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0\Public\Филина Е.А\Старое\Реестр на сайт\"/>
    </mc:Choice>
  </mc:AlternateContent>
  <xr:revisionPtr revIDLastSave="0" documentId="13_ncr:1_{BE5D9D8F-BEAD-4C17-A8C9-EDA6F837567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раздел_1" sheetId="1" r:id="rId1"/>
    <sheet name="раздел_2" sheetId="2" r:id="rId2"/>
    <sheet name="раздел 3" sheetId="6" r:id="rId3"/>
  </sheets>
  <definedNames>
    <definedName name="_Hlk150333262" localSheetId="0">раздел_1!#REF!</definedName>
    <definedName name="_xlnm._FilterDatabase" localSheetId="0" hidden="1">раздел_1!$D$1:$D$1303</definedName>
    <definedName name="_xlnm._FilterDatabase" localSheetId="1" hidden="1">раздел_2!$B$1:$B$431</definedName>
  </definedNames>
  <calcPr calcId="191029" iterateDelta="1E-4"/>
</workbook>
</file>

<file path=xl/calcChain.xml><?xml version="1.0" encoding="utf-8"?>
<calcChain xmlns="http://schemas.openxmlformats.org/spreadsheetml/2006/main">
  <c r="I802" i="1" l="1"/>
  <c r="I795" i="1"/>
  <c r="E1303" i="1"/>
  <c r="I783" i="1"/>
  <c r="I787" i="1"/>
  <c r="I788" i="1"/>
  <c r="I789" i="1"/>
  <c r="I790" i="1"/>
  <c r="I791" i="1"/>
  <c r="I792" i="1"/>
  <c r="I793" i="1"/>
  <c r="I794" i="1"/>
  <c r="I796" i="1"/>
  <c r="I798" i="1"/>
  <c r="I800" i="1"/>
  <c r="I801" i="1"/>
  <c r="I803" i="1"/>
  <c r="I804" i="1"/>
  <c r="I805" i="1"/>
  <c r="I806" i="1"/>
  <c r="I808" i="1"/>
  <c r="I812" i="1"/>
  <c r="I813" i="1"/>
  <c r="I817" i="1"/>
  <c r="J770" i="1"/>
  <c r="J771" i="1"/>
  <c r="J772" i="1"/>
  <c r="J773" i="1"/>
  <c r="J774" i="1"/>
  <c r="J775" i="1"/>
  <c r="J764" i="1"/>
  <c r="J765" i="1"/>
  <c r="J766" i="1"/>
  <c r="J767" i="1"/>
  <c r="J768" i="1"/>
  <c r="J769" i="1"/>
  <c r="J758" i="1"/>
  <c r="J759" i="1"/>
  <c r="J760" i="1"/>
  <c r="J761" i="1"/>
  <c r="J762" i="1"/>
  <c r="J763" i="1"/>
  <c r="J754" i="1"/>
  <c r="J757" i="1"/>
  <c r="H1302" i="1"/>
  <c r="E93" i="1"/>
  <c r="G229" i="2"/>
  <c r="G228" i="2"/>
  <c r="G245" i="2"/>
  <c r="G236" i="2"/>
  <c r="H403" i="1"/>
  <c r="J403" i="1"/>
  <c r="I403" i="1"/>
  <c r="E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DLAdmin</author>
    <author>user</author>
  </authors>
  <commentList>
    <comment ref="B403" authorId="0" shapeId="0" xr:uid="{0E72426E-BA66-4B61-92E7-02966814A1D3}">
      <text>
        <r>
          <rPr>
            <b/>
            <sz val="9"/>
            <color indexed="81"/>
            <rFont val="Tahoma"/>
            <family val="2"/>
            <charset val="204"/>
          </rPr>
          <t>DLAdmin:</t>
        </r>
        <r>
          <rPr>
            <sz val="9"/>
            <color indexed="81"/>
            <rFont val="Tahoma"/>
            <family val="2"/>
            <charset val="204"/>
          </rPr>
          <t xml:space="preserve">
на 01.09.2023г. Остались Литер Г1 и Литер Г5</t>
        </r>
      </text>
    </comment>
    <comment ref="M604" authorId="1" shapeId="0" xr:uid="{C0F9EC0D-FAC0-4255-8B78-207AFFC15F9B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Постановлением изменили наименование с "кухня-прачечная" на "здание пищеблока.
В связи с реконструкцией изменилась площадь с 80 на 104,6</t>
        </r>
      </text>
    </comment>
    <comment ref="C784" authorId="1" shapeId="0" xr:uid="{AE7F1B01-51BF-4E33-A604-B2618EF94BD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89" authorId="1" shapeId="0" xr:uid="{DA4DC14A-741F-4D22-B56D-41EDF9EA984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МБДОУ СОШ №59</t>
        </r>
      </text>
    </comment>
    <comment ref="C797" authorId="1" shapeId="0" xr:uid="{AAB54A30-CBF6-43BF-BADA-BA7845D91619}">
      <text>
        <r>
          <rPr>
            <sz val="12"/>
            <color indexed="81"/>
            <rFont val="Tahoma"/>
            <family val="2"/>
            <charset val="204"/>
          </rPr>
          <t>МБДОУ СОШ №44</t>
        </r>
      </text>
    </comment>
    <comment ref="C798" authorId="1" shapeId="0" xr:uid="{D8EE5C40-FA35-4597-BAEB-B7A74681573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МБДОУ ООШ №60</t>
        </r>
      </text>
    </comment>
    <comment ref="C806" authorId="1" shapeId="0" xr:uid="{1F79D705-CA77-4BA5-92E6-927AB108886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Д/С №5</t>
        </r>
      </text>
    </comment>
    <comment ref="C807" authorId="1" shapeId="0" xr:uid="{0B819CB3-7993-483A-A41D-478A653F6EA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12"/>
            <color indexed="81"/>
            <rFont val="Tahoma"/>
            <family val="2"/>
            <charset val="204"/>
          </rPr>
          <t xml:space="preserve">
МБДОУ ДС №45</t>
        </r>
      </text>
    </comment>
    <comment ref="C810" authorId="1" shapeId="0" xr:uid="{F391AC04-9605-474B-87A1-71D70728ECA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ЦРР</t>
        </r>
      </text>
    </comment>
    <comment ref="C811" authorId="1" shapeId="0" xr:uid="{90CF546A-411A-4F2E-95CB-2E59CBE3B21F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Д/С 41</t>
        </r>
      </text>
    </comment>
    <comment ref="C812" authorId="1" shapeId="0" xr:uid="{53CDC8A0-E572-4AC7-B7C5-BBEACFCDCB4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СОШ №11</t>
        </r>
      </text>
    </comment>
    <comment ref="C813" authorId="1" shapeId="0" xr:uid="{65EA7EED-56CB-46D5-A96F-5BE1E78B8429}">
      <text>
        <r>
          <rPr>
            <b/>
            <sz val="12"/>
            <color indexed="81"/>
            <rFont val="Tahoma"/>
            <family val="2"/>
            <charset val="204"/>
          </rPr>
          <t>user:</t>
        </r>
        <r>
          <rPr>
            <sz val="12"/>
            <color indexed="81"/>
            <rFont val="Tahoma"/>
            <family val="2"/>
            <charset val="204"/>
          </rPr>
          <t xml:space="preserve">
Д/С №27</t>
        </r>
      </text>
    </comment>
    <comment ref="C814" authorId="1" shapeId="0" xr:uid="{7454C5FA-56C1-458C-980E-33787D21EE8C}">
      <text>
        <r>
          <rPr>
            <b/>
            <sz val="12"/>
            <color indexed="81"/>
            <rFont val="Tahoma"/>
            <family val="2"/>
            <charset val="204"/>
          </rPr>
          <t>user:</t>
        </r>
        <r>
          <rPr>
            <sz val="12"/>
            <color indexed="81"/>
            <rFont val="Tahoma"/>
            <family val="2"/>
            <charset val="204"/>
          </rPr>
          <t xml:space="preserve">
Д/С №14
</t>
        </r>
      </text>
    </comment>
    <comment ref="C815" authorId="1" shapeId="0" xr:uid="{DA4E78C0-B99F-43BF-B875-3F8ACA53F91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Д/С №19</t>
        </r>
      </text>
    </comment>
    <comment ref="C817" authorId="1" shapeId="0" xr:uid="{CA6D5228-0E95-4CED-9EA8-EEEDF1852ED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
Д/С 24
</t>
        </r>
      </text>
    </comment>
    <comment ref="C818" authorId="1" shapeId="0" xr:uid="{F98C4BBC-D0BE-417A-9F72-E979B9B1200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Д/С №7</t>
        </r>
      </text>
    </comment>
  </commentList>
</comments>
</file>

<file path=xl/sharedStrings.xml><?xml version="1.0" encoding="utf-8"?>
<sst xmlns="http://schemas.openxmlformats.org/spreadsheetml/2006/main" count="8801" uniqueCount="3604">
  <si>
    <t>РАЗДЕЛ 1</t>
  </si>
  <si>
    <t>Муниципальное недвижимое имущество</t>
  </si>
  <si>
    <t>№ по реест-ру</t>
  </si>
  <si>
    <t xml:space="preserve"> Наименование недвижимого имущества</t>
  </si>
  <si>
    <t>Адрес (местоположение)</t>
  </si>
  <si>
    <t>Год ввода</t>
  </si>
  <si>
    <t>Площадь в кв.м, протяженность и (или) иные параметры, характеризующие физические свойства</t>
  </si>
  <si>
    <t>Инвентарный номер муниципаль-ного имущества</t>
  </si>
  <si>
    <t>Сведения о кадастровой стоимости имущества (кадастровый номер)</t>
  </si>
  <si>
    <t>Сведения о балансовой стоимости имущества, руб.</t>
  </si>
  <si>
    <t>Сведения об амортизации (износе), руб.</t>
  </si>
  <si>
    <t>Сведения об остаточной стоимости имущества, руб.</t>
  </si>
  <si>
    <t>Сведения о правообладателе муниципального имущества</t>
  </si>
  <si>
    <t>№ свидетельства регистрации в отделе юстиции</t>
  </si>
  <si>
    <t>Реквизиты документов - оснований возникновения права муниципальной собственности на имущество (основание включения в реестр)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</si>
  <si>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</si>
  <si>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Здание администрации МО СР, литер А,под А</t>
  </si>
  <si>
    <t>ст-ца Северская, ул.Ленина, 69</t>
  </si>
  <si>
    <t>-</t>
  </si>
  <si>
    <t>МКУ МО СР "Учреждение по обеспечению деятельности органов МСУ МО СР" - пост. адм. МО СР от 23.09.2010 №2292 договор оперативного управления от 01.10.2010 №47 (безв.польз. на 5 лет помещ. №25-27,30-36, (158,0 кв.м.) фин.управление МО СР - пост.адм. МО СР от 22.06.2016 №676) (безв.польз. на 5 лет помещ. №15, (44,7 кв.м.) МКУ  МО СР «Ситуационный центр-ЕДДС  112» - пост.адм. МО СР от 09.06.2018 №1003) (безв.польз. на 5 лет помещ. №14, (19,1 кв.м.) МКУ  МО СР «Ситуационный центр-ЕДДС  112» - пост.адм. МО СР от 11.06.2019 №1268</t>
  </si>
  <si>
    <t>Св-во о гос. регистр. права от 19.06.2010 23-АЖ №593992</t>
  </si>
  <si>
    <t>Решение Крайсовета №221 от 27.05.1992</t>
  </si>
  <si>
    <t>Здание котельной, литер Б</t>
  </si>
  <si>
    <t>ст-ца Северская,                         ул. Ленина, 69</t>
  </si>
  <si>
    <t>МКУ МО СР "Учреждение по обеспечению деятельности органов МСУ МО СР"- пост. адм. МО СР от 23.09.2010 №2292 договор оперативного управления от 01.10.2010 №47</t>
  </si>
  <si>
    <t>Св-во о гос. регистр. права от 17.06.2010 23-АЖ №593963</t>
  </si>
  <si>
    <t>Постановление главы МО СР от 14.02.2007 №114</t>
  </si>
  <si>
    <t>Нежилое помещение, литер У</t>
  </si>
  <si>
    <t>ст-ца Северская, ул.Петровского, 2А</t>
  </si>
  <si>
    <t>МКУ МО СР "Учреждение по обеспечению деятельности органов МСУ МО СР" - пост. адм. МО СР от 16.11.2010 №2796 договор оперативного управления №47 от 01.10.2010</t>
  </si>
  <si>
    <t>Св-во о гос. регистр. права от 19.07.10г. 23-АИ №102930</t>
  </si>
  <si>
    <t>Пост.адм.МО СР от 15.11.2010 №2781</t>
  </si>
  <si>
    <t>Нежилое помещение, литер Ф</t>
  </si>
  <si>
    <t>Св-во о гос. регистр. права от 19.07.10г. 23-АИ №102931</t>
  </si>
  <si>
    <t>Нежилое помещение, литер Х</t>
  </si>
  <si>
    <t>Св-во о гос. регистр. права от 19.07.2010 23-АИ №102932</t>
  </si>
  <si>
    <t>Нежилое помещение, литер Ц</t>
  </si>
  <si>
    <t>Св-во о гос. регистр. права от 19.07.2010 23-АИ №102939</t>
  </si>
  <si>
    <t>Нежилое помещение, литер Ч</t>
  </si>
  <si>
    <t>Св-во о гос. регистр. права от 19.07.2010 23-АИ №102933</t>
  </si>
  <si>
    <t>Нежилое помещение, литер Ш</t>
  </si>
  <si>
    <t>Св-во о гос. регистр. права от 19.07.2010 23-АИ №102934</t>
  </si>
  <si>
    <t>Гараж, литер Ж</t>
  </si>
  <si>
    <t xml:space="preserve">МКУ МО СР "Учреждение по обеспечению деятельности органов МСУ МО СР" - пост. адм. МО СР от 22.10.2013 №2365, допсоглашение от 25.11.2013 №26                                                                                                                                  </t>
  </si>
  <si>
    <t>Св-во о гос. регистр. права от 19.07.2010 23-АИ №102920</t>
  </si>
  <si>
    <t>Гараж, литер З</t>
  </si>
  <si>
    <t>Св-во о гос. регистр. права от 19.07.2010 23-АИ №102923</t>
  </si>
  <si>
    <t>Гараж, литер Д</t>
  </si>
  <si>
    <t xml:space="preserve">МКУ МО СР "Учреждение по обеспечению деятельности органов МСУ МО СР" - пост. адм. МО СР от 01.04.2014 №505, допсоглашение от 07.05.2014 №6                                                                                                                                </t>
  </si>
  <si>
    <t>Св-во о гос. регистр. права от 19.07.2010 23-АИ №102919</t>
  </si>
  <si>
    <t>Гараж, литер С</t>
  </si>
  <si>
    <t xml:space="preserve">МКУ МО СР "Учреждение по обеспечению деятельности органов МСУ МО СР" - пост.адм. МО СР от 12.01.2015 №30      </t>
  </si>
  <si>
    <t>Св-во о госуд. регист. права от 19.07.2010 23-АИ №102938</t>
  </si>
  <si>
    <t>Слесарная, литер П</t>
  </si>
  <si>
    <t xml:space="preserve">МКУ МО СР "Учреждение по обеспечению деятельности органов МСУ МО СР" - пост.адм. МО СР от 22.01.2015 №95      </t>
  </si>
  <si>
    <t>Св-во о госуд. регист. права от 19.07.2010 23-АИ №102941</t>
  </si>
  <si>
    <t>Гараж, литер Т</t>
  </si>
  <si>
    <t>Св-во о госуд. регист. права от 19.07.2010 23-АИ №102929</t>
  </si>
  <si>
    <t>Гараж, литер Р</t>
  </si>
  <si>
    <t>Св-во о госуд. регист. права от 19.07.2010 23-АИ №102926</t>
  </si>
  <si>
    <t>Гараж, литер Е</t>
  </si>
  <si>
    <t xml:space="preserve">МКУ МО СР "Учреждение по обеспечению деятельности органов МСУ МО СР" - пост.адм. МО СР от 25.02.2015 №412     </t>
  </si>
  <si>
    <t>Св-во о госуд. регист. права от 19.07.2010 23-АИ №102925</t>
  </si>
  <si>
    <t>Уборная (литер Г1)</t>
  </si>
  <si>
    <t>МКУ МО СР "Учреждение по обеспечению деятельности органов МСУ МО СР" дополнительное соглашение от 07.08.2020 №25</t>
  </si>
  <si>
    <t>Пост.адм.МО СР от 08.07.2020 №985</t>
  </si>
  <si>
    <t>Гараж, литер О</t>
  </si>
  <si>
    <t>МКУ МО СР "Учреждение по обеспечению деятельности органов МСУ МО СР" - пост.адм. МО СР от 04.09.2017 №1161 доп. соглашение от 26.09.2017 №14</t>
  </si>
  <si>
    <t>Св-во о госуд. регист. права от 19.07.2010 23-АИ №102940</t>
  </si>
  <si>
    <t xml:space="preserve">Нежилые помещения корпус 2       (№1,2,4 - 31,4 кв.м.)                         (№5,6,7,8,9,10,11,12,13 - 168,2 кв.м.)                        </t>
  </si>
  <si>
    <t>ст-ца Северская, ул.Орджоникидзе, 2/2</t>
  </si>
  <si>
    <t>Пост.адм.МО СР от 30.08.2016 №968</t>
  </si>
  <si>
    <t>Нежилые помещения корпус 1 помещ. №28,29,30,90</t>
  </si>
  <si>
    <t>ст-ца Северская, ул.Орджоникидзе, 2/1</t>
  </si>
  <si>
    <t>МКУ МО СР "Учреждение по обеспечению деятельности органов МСУ МО СР доп. соглашение от 26.10.2017 №16 (Пост.адм. МО СР от 05.09.2022 №1633 помещения №28,29,30,90 (63,9 кв.м.) в безв.польз. управлению по физ.культуре и спорту адм. МО СР на 5 лет)</t>
  </si>
  <si>
    <t>Здание электрощитовой (Лит. В)</t>
  </si>
  <si>
    <t>ст-ца Северская, ул. Ленина, 69</t>
  </si>
  <si>
    <t>23:26:0103029:1289</t>
  </si>
  <si>
    <t xml:space="preserve">МКУ МО СР "Учреждение по обеспечению деятельности органов МСУ МО СР </t>
  </si>
  <si>
    <t>Пост.адм.МО СР от 13.01.2021 №20</t>
  </si>
  <si>
    <t>Помещения в здании, литер А №53-60,62,63, 3-й этаж</t>
  </si>
  <si>
    <t>ст-ца Северская, ул.Петровского, 6</t>
  </si>
  <si>
    <t xml:space="preserve">Управление по молодежной политике администрации МО СР - договор оперативного управления от 09.02.2015 №1 </t>
  </si>
  <si>
    <t xml:space="preserve"> </t>
  </si>
  <si>
    <t>Решение райсовета №295 от 17.04.2003</t>
  </si>
  <si>
    <t>Объекты благоустройства: забор с установленными воротами, протяженностью 107 м/п</t>
  </si>
  <si>
    <t>п. Мирный, ул. Карла Маркса, 28</t>
  </si>
  <si>
    <t>МБУ МО СР "Центр молодежи Северского района" доп.соглашение  № от 05.12.2018 №42</t>
  </si>
  <si>
    <t>Пост.адм.МО СР от 22.11.2018 №2122</t>
  </si>
  <si>
    <t>Здание школы, Литер А, Б</t>
  </si>
  <si>
    <t>289,3                     30,0</t>
  </si>
  <si>
    <t xml:space="preserve">МБУ МО СР "Центр патриотического воспитания молодежи Северского района имени героя Советского Союза С.Г. Соболя", пост. адм. МО СР от 21.05.2015 №749                                      </t>
  </si>
  <si>
    <t>Св-во о гос. рег. права от 05.03.2011 23-АИ №637157</t>
  </si>
  <si>
    <t>Решение крайСовета от 27.05.1992 №221                Пост.адм. МО СР от 09.04.2015 №626</t>
  </si>
  <si>
    <t>Здание столовой, литер А</t>
  </si>
  <si>
    <t>п. Мирный, ул. Карла Марска, 22</t>
  </si>
  <si>
    <t xml:space="preserve">МБУ МО СР "Патриотцентр", пост.адм. МО СР от 21.05.2015 №749                                      </t>
  </si>
  <si>
    <t>Св-во о гос. рег. права от 05.03.2011 23-АИ №637158</t>
  </si>
  <si>
    <t>Решение крайСовета от 27.05.1992 №221                 Пост.адм. МО СР от 09.04.2015 №626</t>
  </si>
  <si>
    <t>Уборная №1</t>
  </si>
  <si>
    <t xml:space="preserve">МБУ МО СР "Патриотцентр", пост.адм. МО СР от 21.05.2015 №745                                      </t>
  </si>
  <si>
    <t>Пост.адм.МО СР от 23.04.2015 №666</t>
  </si>
  <si>
    <t>Уборная №2</t>
  </si>
  <si>
    <t xml:space="preserve">МБУ МО СР "Патриотцентр", пост.адм. МО СР от 21.05.2015 №745                         </t>
  </si>
  <si>
    <t>Пост.адм. МО СР от 23.04.2015 №666</t>
  </si>
  <si>
    <t>Ограждение на уличной скейт-площадке из секций заборных и металлических столбов</t>
  </si>
  <si>
    <t>ст-ца Северская, МБУК "Северский парк культуры и отдыха им. А.С. Пушкина"</t>
  </si>
  <si>
    <t xml:space="preserve">МБУ МО СР "Патриотцентр", пост.адм. МО СР от 31.05.2018 №919                       </t>
  </si>
  <si>
    <t>Пост.адм.МО СР от 05.06.2015 №826</t>
  </si>
  <si>
    <t>Здание ЦРТДЮ, Литер А,А1,А2,под А2</t>
  </si>
  <si>
    <t>ст-ца Северская, ул. Ленина, 132</t>
  </si>
  <si>
    <t>МБУ ДО "ЦРТДЮ" ст-цы Северской - договор оперативного управления от 25.03.2010 №16 (Решение Совета МО СР от 22.12.2022 №298 помещения №17-20,23-24,50,52-57 (312,1 км.м.) в безв.польз. МКУК "Северский историко-краеведческий музей" на 5 лет)</t>
  </si>
  <si>
    <t>Решение крайСовета от 27.05.1992 №221</t>
  </si>
  <si>
    <t>Наружные сети водопровода</t>
  </si>
  <si>
    <t>ст-ца Северская, ул.Ленина, 132</t>
  </si>
  <si>
    <t>МБУ ДО "ЦРТДЮ" ст-цы Северской - договор оперативного управления от 25.03.2010 №16</t>
  </si>
  <si>
    <t>Наружная канализация</t>
  </si>
  <si>
    <t>Наружный газопровод</t>
  </si>
  <si>
    <t>Наружные слаботочные линии</t>
  </si>
  <si>
    <t>Наружные электролинии</t>
  </si>
  <si>
    <t>Благоустройство территории, литер II</t>
  </si>
  <si>
    <t>Благоустройство территории, литер 1</t>
  </si>
  <si>
    <t>Нежилое здание "Универсальный спортивный комплекс" количество этажей, в том числе подземных: 2</t>
  </si>
  <si>
    <t>с. Львовское, ул. Кооперативная, здание 28А</t>
  </si>
  <si>
    <t>23:26:0703009:553</t>
  </si>
  <si>
    <t xml:space="preserve">МБУ ДО ДЮСШ ст-цы Северской - договор оперативного управления от 26.12.2014 №2, доп.согл. от 14.01.2021 №1 </t>
  </si>
  <si>
    <t>Пост.адм. МО СР от 14.01.2021 №57</t>
  </si>
  <si>
    <t>Гараж, Литер Б</t>
  </si>
  <si>
    <t>п. Черноморский, ул.Советская, 36/1</t>
  </si>
  <si>
    <t>110103000005</t>
  </si>
  <si>
    <t>Св-во о гос. рег. права от 15.07.2010 23-АИ №102636</t>
  </si>
  <si>
    <t>Здание гаража, Литер В</t>
  </si>
  <si>
    <t>110103000006</t>
  </si>
  <si>
    <t>Св-во о гос. рег. права от 14.07.2010 23-АИ №102599</t>
  </si>
  <si>
    <t>Здание секции " Картинг", литер А,а</t>
  </si>
  <si>
    <t xml:space="preserve">п. Черноморский, ул.Советская, 36/1  </t>
  </si>
  <si>
    <t>110102000003</t>
  </si>
  <si>
    <t>св-во о гос. рег. права от 15.07.10г. 23-АИ №102640</t>
  </si>
  <si>
    <t xml:space="preserve">п. Черноморский, ул.Советская, 49  </t>
  </si>
  <si>
    <t>110103000001</t>
  </si>
  <si>
    <t>Здание школы, литер А,а1, под А</t>
  </si>
  <si>
    <t>ст-ца Азовская, ул.Советская, 8</t>
  </si>
  <si>
    <t>1101020093</t>
  </si>
  <si>
    <t>МБОУ СОШ №1 ст-цы Азовской - договор оперативного управления от 05.04.2010 №17 (Решение Совета МО СР от 26.05.2022 №215 помещения №104,105 (15,5 кв.м.) в безв.польз ГБУЗ "Северская ЦРБ" МЗ КК на 5 лет) (Пост.адм. МО СР от 05.05.2022 №738 помещения №53,54,60 (51,6 кв.м.) в безв.польз. МБУ ДО ДШИ ст-цы Северской на 5 лет). Пост.адм.МО СР от 07.03.2023 № 324 площадью 110,6 кв.м в безвозиезд.польз. МБУ ДО СШ по шахматам №4 ст.Северской МО СР. Пост,адм.МО СР от 12.05.2023 №650 в безвозм.польз.1546,7 кв.м. МБУ ДО СШ ст.Северской МО СР на 5 лет.</t>
  </si>
  <si>
    <t>Св-во о гос. рег. права 23-АЖ №607217</t>
  </si>
  <si>
    <t>Решение крайСовета № 221 от 27.05.1992</t>
  </si>
  <si>
    <t>Навес - Лит. Г 1</t>
  </si>
  <si>
    <t xml:space="preserve">МБОУ СОШ №1 ст-цы Азовской - договор оперативного управления от 05.04.2010 №17  </t>
  </si>
  <si>
    <t>Пост.адм. МО СР от 11.01.2010 №7  Пост.адм. МО СР от 27.02.2010 №337</t>
  </si>
  <si>
    <t>Гараж-Лит. Г</t>
  </si>
  <si>
    <t>Уборная-Лит. Г8</t>
  </si>
  <si>
    <t>Уборная-Лит. Г9</t>
  </si>
  <si>
    <t>Ворота-Лит.II</t>
  </si>
  <si>
    <t>Ворота-Лит.V</t>
  </si>
  <si>
    <t>Забор-Лит. I</t>
  </si>
  <si>
    <t>Ворота-Лит. IV</t>
  </si>
  <si>
    <t>Мощение-Лит.VIII</t>
  </si>
  <si>
    <t>Турник-Лит. XXVI</t>
  </si>
  <si>
    <t>Лабиринт -Лит. XXVII</t>
  </si>
  <si>
    <t>Спортивный снаряд-Лит.XXXI</t>
  </si>
  <si>
    <t>Тоннель-Лит.XXXII</t>
  </si>
  <si>
    <t>Турник-Лит.XXXIII</t>
  </si>
  <si>
    <t>Турник-Лит.XXXIV</t>
  </si>
  <si>
    <t>Калитка, ЛитерXXXVI</t>
  </si>
  <si>
    <t>Спортивный снаряд-Лит.XLI</t>
  </si>
  <si>
    <t>Производственное строение</t>
  </si>
  <si>
    <t>1101020094</t>
  </si>
  <si>
    <t>Железные ворота</t>
  </si>
  <si>
    <t>1101030073</t>
  </si>
  <si>
    <t>Фасад школы</t>
  </si>
  <si>
    <t>1101030072</t>
  </si>
  <si>
    <t xml:space="preserve">Решение крайСовета от 27.05.1992 №221 </t>
  </si>
  <si>
    <t>Спортивно-игровая площадка</t>
  </si>
  <si>
    <t>МБОУ СОШ №1 ст-цы Азовской - пост.адм. МО СР от 29.01.2016 №65 (безв.польз. МБОУ гимназия ст-цы Азовской - пост.адм. МО СР от 24.01.2017 №54 сроком на 5 лет)</t>
  </si>
  <si>
    <t>Пост.адм. МО СР от 29.12.2015 №1624</t>
  </si>
  <si>
    <t>Административное здание, Литер А,А1,А2,А3,А4,а2,а4,а5</t>
  </si>
  <si>
    <t>ст-ца Азовская, ул.Набережная, 25</t>
  </si>
  <si>
    <t>МБОУ гимназия ст-цы Азовской - договор оперативного управления от 09.03.2011 №9 (Решение Совета МО СР от 26.05.2022 №216 помещение №2 (10,7 кв.м.) в безв.польз ГБУЗ "Северская ЦРБ" МЗ КК на 5 лет)</t>
  </si>
  <si>
    <t>Учебный корпус №1, Литер Б</t>
  </si>
  <si>
    <t>МБОУ гимназия ст-цы Азовской МО СР -договор оперативного управления от 09.03.2011 №9</t>
  </si>
  <si>
    <t>Учебный корпус №2, Литер В,В1,В2,в,в1,в2</t>
  </si>
  <si>
    <t>Спортзал и мастерская, Лит. И</t>
  </si>
  <si>
    <t>Решение крайСовета от 27.05.1992 №221 Пост.адм. МО СР от 26.02.2020 №340</t>
  </si>
  <si>
    <t>Гараж, Литер И1</t>
  </si>
  <si>
    <t>Пост.адм. МО СР от 26.02.2020 №340</t>
  </si>
  <si>
    <t>Склад - овощехранилище, Лит. Л,подЛ</t>
  </si>
  <si>
    <t>Уборная, Лит. Г2</t>
  </si>
  <si>
    <t>Уборная, Лит. Г7</t>
  </si>
  <si>
    <t>Школа-студии "Грамотей", Литер Б</t>
  </si>
  <si>
    <t>ст-ца Северская, ул.50 лет Октября, 15</t>
  </si>
  <si>
    <t>Часть нежилых помещений здания "Грамотей", литер Б (каб. №8-20, 22-26)</t>
  </si>
  <si>
    <t>МБОУ гимназия ст-цы Азовской МО СР - пост.адм. МО СР от 12.09.2014 №1726</t>
  </si>
  <si>
    <t>Здание детсада, литер А</t>
  </si>
  <si>
    <t>с. Шабановское, ул.Тургенева, 7а</t>
  </si>
  <si>
    <t>1101020103</t>
  </si>
  <si>
    <t>МБОУ СОШ №2 с. Шабановского - договор оперативного управления от 01.03.2011 №7 (Решение Совета МО СР от 02.12.2021 №144 помещения №11,13,14 (39,0 кв.м.) в безв.польз. ГБУЗ "Северская ЦРБ" МЗ КК на 5 лет)</t>
  </si>
  <si>
    <t>Св-во о гос.рег. права от 08.04.2011 23-АИ №630636</t>
  </si>
  <si>
    <t>Здание кладовой, литер Б</t>
  </si>
  <si>
    <t>1101020102</t>
  </si>
  <si>
    <t>МБОУ СОШ №2 с. Шабановского - договор оперативного управления от 01.03.2011 №7</t>
  </si>
  <si>
    <t>Св-во о гос. рег. права от 08.04.2011 23-АИ №630644</t>
  </si>
  <si>
    <t>Сарай</t>
  </si>
  <si>
    <t>1101030007</t>
  </si>
  <si>
    <t>Пост. главы МО СР от 05.09.2007 №1081</t>
  </si>
  <si>
    <t>Здание школы, литер А</t>
  </si>
  <si>
    <t>с. Шабановское, ул.Кирова, 48</t>
  </si>
  <si>
    <t>1101020104</t>
  </si>
  <si>
    <t>МБОУ СОШ №2 с. Шабановского - договор оперативного управления от 01.03.2011 №7. Решение Совета МО СР от 20.04.2023 № 325 в безв.польз. ГБУЗ "Северская ЦРБ" 21,9 кв.м. на 5 лет</t>
  </si>
  <si>
    <t>Св-во о гос. рег. права от 08.04.2011 23-АИ №630638</t>
  </si>
  <si>
    <t>Туалет типа «мужской» и «женский»</t>
  </si>
  <si>
    <t>МБОУ СОШ №2 с. Шабановского - доп.согл. №14 от 27.05.2019</t>
  </si>
  <si>
    <t>Пост.адм.МО СР от 30.04.2019 №900</t>
  </si>
  <si>
    <t>1101030001</t>
  </si>
  <si>
    <t>Уборная</t>
  </si>
  <si>
    <t>1101030002</t>
  </si>
  <si>
    <t>1101030003</t>
  </si>
  <si>
    <t>Колодец</t>
  </si>
  <si>
    <t>1 ед.</t>
  </si>
  <si>
    <t>1101030004</t>
  </si>
  <si>
    <t>Пожарный водоем</t>
  </si>
  <si>
    <t>1101030005</t>
  </si>
  <si>
    <t>1101030006</t>
  </si>
  <si>
    <t>ст-ца Крепостная, ул.Клубная, 3</t>
  </si>
  <si>
    <t>1101020010</t>
  </si>
  <si>
    <t>МБОУ СОШ №3 ст-цы Крепостной - договор оперативного управления от 02.08.2010 №43 (Решение Совета МО СР от 30.01.2020 №512 помещение №6 (7,9 кв.м.) в безв.польз. ГБУЗ "Северская ЦРБ" МЗ КК на 5 лет)</t>
  </si>
  <si>
    <t>МБОУ СОШ №3 ст-цы Крепостной - доп.согл. от 04.06.2019 №17</t>
  </si>
  <si>
    <t>Пост.адм. МО СР от 20.05.2019 №1028</t>
  </si>
  <si>
    <t>Спортзал Литер А1</t>
  </si>
  <si>
    <t>МБОУ СОШ №3 ст-цы Крепостной - договор оперативного управления от 02.08.2010 №43</t>
  </si>
  <si>
    <t>Пост.адм. МО СР от 12.05.2010 №1061</t>
  </si>
  <si>
    <t>Сарай, Литер Г1</t>
  </si>
  <si>
    <t>Уборная, Литер Г2</t>
  </si>
  <si>
    <t>Ограждение, протяженность 426м</t>
  </si>
  <si>
    <t>Пост.адм. МО СР от 03.02.2016 №75, Пост.адм. МО СР от 16.02.2016 №115</t>
  </si>
  <si>
    <t>Здание  школы, литер А,а1</t>
  </si>
  <si>
    <t>пгт. Афипский, ул.Комсомольская, 119</t>
  </si>
  <si>
    <t>1101020126</t>
  </si>
  <si>
    <t>МБОУ СОШ №4 пгт. Афипского - договор оперативного управления от 27.04.2010 №27 (Решение Совета МО СР от 26.05.2022 №217 помещение №22 (21,2 кв.м.) в безв.польз ГБУЗ "Северская ЦРБ" МЗ КК на 5 лет) Пост.адм.МО СР от 07.03.2023 от №323 в безвозм.польз.на 5 лет общей площадью 85,6 кв.м. МБУ ДО СШ по шахматам №4 ст.Северской</t>
  </si>
  <si>
    <t>Здание буфета, литер Ж</t>
  </si>
  <si>
    <t>1101020127</t>
  </si>
  <si>
    <t>МБОУ СОШ №4 пгт. Афипского - договор оперативного управления от 27.04.2010 №27</t>
  </si>
  <si>
    <t>Здание мастерских, литер З,З1</t>
  </si>
  <si>
    <t>1101020129</t>
  </si>
  <si>
    <t>Туалет на 8 мест</t>
  </si>
  <si>
    <t>1101030085</t>
  </si>
  <si>
    <t>Здание школы, литер Д</t>
  </si>
  <si>
    <t>1101020128</t>
  </si>
  <si>
    <t>Ограждение метал.сетки</t>
  </si>
  <si>
    <t>1101030084</t>
  </si>
  <si>
    <t>Комплексная спортивно-игровая площадка (ограждение, освещение)</t>
  </si>
  <si>
    <t>МБОУ СОШ №4 пгт. Афипского - доп.согл. от 05.06.2018 №15</t>
  </si>
  <si>
    <t>Пост.адм. МО СР от 23.05.2018 №853</t>
  </si>
  <si>
    <t>Теплый уличный туалет типа «мужской» и «женский»</t>
  </si>
  <si>
    <t>МБОУ СОШ №4 пгт. Афипского - доп.согл. от 15.07.2019 №22</t>
  </si>
  <si>
    <t>Пост.адм. МО СР от 24.06.2019 №1342</t>
  </si>
  <si>
    <t>Устройство ограждения
МБОУ СОШ №4 по ул.Пушкина</t>
  </si>
  <si>
    <t>2016</t>
  </si>
  <si>
    <t>МБОУ СОШ №4 пгт. Афипского - доп.согл. от 18.07.2019 №18</t>
  </si>
  <si>
    <t>Пост.адм. МО СР от 10.07.2019 №1458</t>
  </si>
  <si>
    <t>Устройство ограждения
МБОУ СОШ №4 по ул.Октябрьской</t>
  </si>
  <si>
    <t>Устройство ограждения
МБОУ СОШ №4 по ул.Комсомольской</t>
  </si>
  <si>
    <t>Универсальный спортивный комплекс на территории муниципальной общеобразовательной организации МБОУ СОШ №4 пгт. Афипского МО Северский район имени четырежды Героя Советского Союза маршала Г.К.Жукова</t>
  </si>
  <si>
    <t>23:26:0203024:229</t>
  </si>
  <si>
    <t>Пост.адм. МО СР от 08.06.2022 №989</t>
  </si>
  <si>
    <t>Мощение</t>
  </si>
  <si>
    <t>Пост.адм. МО СР от 12.11.2022 №2175</t>
  </si>
  <si>
    <t>Здание школы, литеры А, а, а1</t>
  </si>
  <si>
    <t>пгт. Афипский, ул.Пушкина, 57</t>
  </si>
  <si>
    <t>1101020144</t>
  </si>
  <si>
    <t>МБОУ СОШ №6 пгт. Афипского - договор оперативного управления от 02.06.2010 №35 (Решение Совета МО СР от 30.01.2020 №513 помещение №112 (11,9 кв.м.) в безв.польз. ГБУЗ "Северская ЦРБ" МЗ КК на 5 лет)</t>
  </si>
  <si>
    <t>Здание школы (филиал), лит.Л,Л1,Л2,П</t>
  </si>
  <si>
    <t>1101020146</t>
  </si>
  <si>
    <t>МБОУ СОШ №6 пгт. Афипского - договор оперативного управления от 02.06.2010 №35</t>
  </si>
  <si>
    <t>Ограждение территории (забор,ворота, калитки)</t>
  </si>
  <si>
    <t>1101030088</t>
  </si>
  <si>
    <t>Туалет на 8 мест, литер Г1</t>
  </si>
  <si>
    <t>1101030089</t>
  </si>
  <si>
    <t>Здание лицея, литер А</t>
  </si>
  <si>
    <t>пгт. Афипский, ул.Победы, 9</t>
  </si>
  <si>
    <t>МАОУ лицей пгт. Афипского (ранее школа №5) - договор оперативного управления от 20.04.2010 №25 (Решение Совета МО СР от 26.05.2022 №218 помещени (16,5 кв.м.) в безв.польз ГБУЗ "Северская ЦРБ" МЗ КК на 5 лет)</t>
  </si>
  <si>
    <t>Здание тира, литер Ж</t>
  </si>
  <si>
    <t>МАОУ лицей пгт. Афипского - договор оперативного управления от 20.04.2010 №25</t>
  </si>
  <si>
    <t>Пост.адм. МО СР от 14.04.2010 №751</t>
  </si>
  <si>
    <t>Ограда</t>
  </si>
  <si>
    <t>Водопровод доровый</t>
  </si>
  <si>
    <t>Газопровод дворовый</t>
  </si>
  <si>
    <t>Кабельная линия электропередач</t>
  </si>
  <si>
    <t>Ливневая дворовая канализация</t>
  </si>
  <si>
    <t>Наружное освещение</t>
  </si>
  <si>
    <t>Сети связи</t>
  </si>
  <si>
    <t>Теплотрасса дворовая</t>
  </si>
  <si>
    <t>Фекальная дворовая канализация</t>
  </si>
  <si>
    <t>Тротуарное покрытие центральной аллеи</t>
  </si>
  <si>
    <t>МАОУ лицей пгт. Афипского - доп.согл. от 05.11.2019 №33</t>
  </si>
  <si>
    <t>Пост.адм. МО СР от 27.09.2019 №2006</t>
  </si>
  <si>
    <t>МАОУ лицей пгт. Афипского - доп.сог. от 24.01.2020 №2</t>
  </si>
  <si>
    <t>Пост.адм. МО СР от 23.12.2019 №2704</t>
  </si>
  <si>
    <t>Земельный участок</t>
  </si>
  <si>
    <t>пгт. Афипский, ул. Победы, 9</t>
  </si>
  <si>
    <t>МАОУ лицей пгт. Афипского</t>
  </si>
  <si>
    <t>Выписка из ЕГРН от 19.04.2022г.</t>
  </si>
  <si>
    <t>Стадион Литер ХХVI</t>
  </si>
  <si>
    <t>пгт.Афипский, ул.Победы, 9</t>
  </si>
  <si>
    <t>МАОУ лицей пгт. Афипского- операивное управление</t>
  </si>
  <si>
    <t>Пост.адм.МО СР от 07.04.2023 № 490</t>
  </si>
  <si>
    <t>Здание школы,  Литер А</t>
  </si>
  <si>
    <t>ст-ца Ставропольская, ул.50 ВЛКСМ, 50</t>
  </si>
  <si>
    <t>1101020149</t>
  </si>
  <si>
    <t>МБОУ СОШ №7 ст-цы Ставропольской - договор оперативного управления от 26.01.2010 №1</t>
  </si>
  <si>
    <t>Решение крайСовета от 27.05.1992 №221, Пост. главы МО СР от 26.12.2005 №878</t>
  </si>
  <si>
    <t>Забор школы,  Литеры I,II,VIII,IX</t>
  </si>
  <si>
    <t>ст-ца Ставропольская, ул.50 ВЛКСМ, 58</t>
  </si>
  <si>
    <t>1101030090</t>
  </si>
  <si>
    <t>Уборная, Литер Г1</t>
  </si>
  <si>
    <t>Пост.главы МО СР от 03.12.2008 №3305</t>
  </si>
  <si>
    <t>Уборная Литер Г2</t>
  </si>
  <si>
    <t>ст-ца Ставропольская, ул.50 лет ВЛКСМ, 50</t>
  </si>
  <si>
    <t>МБОУ СОШ №7 ст-цы Ставропольской - доп.согл. от 09.04.2019 №6</t>
  </si>
  <si>
    <t>Пост.адм. МО СР от 29.03.2019 №666</t>
  </si>
  <si>
    <t>Устройство многофункциональной спортивной площадки</t>
  </si>
  <si>
    <t>МБОУ СОШ №7 ст-цы Ставропольской - доп.согл. от 05.08.2020 №26</t>
  </si>
  <si>
    <t>Пост админ.МО СР от 07.07.2020 №974</t>
  </si>
  <si>
    <t>Здание школы, литер А,а</t>
  </si>
  <si>
    <t>х. Коваленко, ул.Пролетарская, 21</t>
  </si>
  <si>
    <t>1101020272</t>
  </si>
  <si>
    <t>МБОУ ООШ №8 х. Коваленко - договор оперативного управления от 09.03.2011 №8</t>
  </si>
  <si>
    <t>св-во о гос. рег. права от 06.04.11г. 23-АИ №630982</t>
  </si>
  <si>
    <t>Здание школы, литер Е</t>
  </si>
  <si>
    <t>х. Коваленко, ул.Пролетарская,21</t>
  </si>
  <si>
    <t>1101020092</t>
  </si>
  <si>
    <t>св-во о гос. рег. права от 06.04.11г. 23-АИ №630977</t>
  </si>
  <si>
    <t>Решение Совета МСУ от 25.11.2004 №480</t>
  </si>
  <si>
    <t>Мастерские-бытовка, литер Б</t>
  </si>
  <si>
    <t>1101020273</t>
  </si>
  <si>
    <t>Сарай, литер Г</t>
  </si>
  <si>
    <t>Пост.адм. МО СР от 24.12.2010 №3147</t>
  </si>
  <si>
    <t>Уборная, литер Г1</t>
  </si>
  <si>
    <t>Ограждение 50 м.</t>
  </si>
  <si>
    <t>МБОУ ООШ №8 х. Коваленко - доп.согл. от 17.01.2017 №1</t>
  </si>
  <si>
    <t>Пост.адм. МО СР от 27.12.2017 №1923</t>
  </si>
  <si>
    <t>МБОУ ООШ №8 х. Коваленко - доп.согл. от 21.08.2019 №26</t>
  </si>
  <si>
    <t>Пост.адм. МО СР от  12.08.2019 №1656</t>
  </si>
  <si>
    <t>Здание школы №11, литер А</t>
  </si>
  <si>
    <t>ст-ца Григорьевская, ул.50 лет Октября, 6</t>
  </si>
  <si>
    <t>МБОУ СОШ №11 ст-цы Григорьевской - договор оперативного управления от 14.02.2011 №4 (Решение Совета МО СР от 30.01.2020 №515 помещение №18 (13,4 кв.м.) в безв.польз. ГБУЗ "Северская ЦРБ" МЗ КК на 5 лет)</t>
  </si>
  <si>
    <t>Пост. исполкома от 26.10.2001 №798 Пост.главы МО СР от 26.12.2005 №878</t>
  </si>
  <si>
    <t>МБОУ СОШ №11 ст-цы Григорьевской - договор оперативного управления от 14.02.2011 №4</t>
  </si>
  <si>
    <t>Пост.главы МО СР от 06.04.2009 №898</t>
  </si>
  <si>
    <t>Сарай, Литер Г</t>
  </si>
  <si>
    <t>Калитка, ЛитерI</t>
  </si>
  <si>
    <t>Ворота, Литер II</t>
  </si>
  <si>
    <t>Ворота, Литер III</t>
  </si>
  <si>
    <t>Ворота, Литер IV</t>
  </si>
  <si>
    <t>Забор, ЛитерV</t>
  </si>
  <si>
    <t>Водопровод</t>
  </si>
  <si>
    <t>Теневик</t>
  </si>
  <si>
    <t>МБОУ СОШ №11 ст-цы Григорьевской - доп.согл. от 15.11.2019 №43</t>
  </si>
  <si>
    <t>Пост.адм.МО СР от 09.10.2019 №2128</t>
  </si>
  <si>
    <t>Дорожка к теневику</t>
  </si>
  <si>
    <t>Площадка перед теневиком</t>
  </si>
  <si>
    <t>Ограждение площадки с теневиком</t>
  </si>
  <si>
    <t>81 п/м</t>
  </si>
  <si>
    <t>Забор</t>
  </si>
  <si>
    <t>Пост.адм. МО СР от 26.06.2015 №913</t>
  </si>
  <si>
    <t>Здание школы</t>
  </si>
  <si>
    <t>ст-ца Дербентская, ул.Калинина</t>
  </si>
  <si>
    <t>1101020231</t>
  </si>
  <si>
    <t>МБОУ ООШ №12 ст-цы Дербентской - договор оперативного управления от 14.02.2011 №3 (Решение Совета МО СР от 26.05.2022 №227 помещение №13 (15,5 кв.м.) в безв.польз ГБУЗ "Северская ЦРБ" МЗ КК на 5 лет)</t>
  </si>
  <si>
    <t>Ограждение</t>
  </si>
  <si>
    <t>1101030112</t>
  </si>
  <si>
    <t>МБОУ ООШ №12 ст-цы Дербентской - договор оперативного управления от 14.02.2011 №3</t>
  </si>
  <si>
    <t>Навес, литер Г2</t>
  </si>
  <si>
    <t>Пост.адм. МО СР от 12.05.2010 №1062</t>
  </si>
  <si>
    <t>МБОУ ООШ №12 ст-цы Дербентской - доп.согл. от 15.11.2019 №42</t>
  </si>
  <si>
    <t>Пост.адм. МО СР от 25.07.2019 №1530</t>
  </si>
  <si>
    <t>Благоустройство территории (асфальтирование площадок)</t>
  </si>
  <si>
    <t>Благоустройство территории (асфальтирование дорожек)</t>
  </si>
  <si>
    <t>Здание школы, литер А,А1,а,а2</t>
  </si>
  <si>
    <t>пгт. Ильский, ул.Пионерская, 32</t>
  </si>
  <si>
    <t>1101020251</t>
  </si>
  <si>
    <t>МБОУ СОШ №14 пгт. Ильского - договор оперативного управления от 26.01.2010 №2 (Решение Совета МО СР от 30.01.2020 №516 помещение №18 (10,2 кв.м.) в безв.польз. ГБУЗ "Северская ЦРБ" МЗ КК на 5 лет)</t>
  </si>
  <si>
    <t>Св-во о рег.права от 18.11.2010 23-АИ №425795</t>
  </si>
  <si>
    <t>Актовый и спортивный зал с пристройкой</t>
  </si>
  <si>
    <t>1101020252</t>
  </si>
  <si>
    <t>МБОУ СОШ №14 пгт. Ильского - договор оперативного управления от 26.01.2010 №2</t>
  </si>
  <si>
    <t>Забор, лит. VIII</t>
  </si>
  <si>
    <t>МБОУ СОШ №14 пгт. Ильского - доп.согл. от 17.07.2018 №23</t>
  </si>
  <si>
    <t>Пост.адм. МО СР от 05.07.2018 №1184</t>
  </si>
  <si>
    <t>Ворота, лит. XIV</t>
  </si>
  <si>
    <t>49376,00</t>
  </si>
  <si>
    <t>Ворота, лит. XXIX</t>
  </si>
  <si>
    <t>20495,00</t>
  </si>
  <si>
    <t>Пристройка</t>
  </si>
  <si>
    <t>1101020253</t>
  </si>
  <si>
    <t>Водоем</t>
  </si>
  <si>
    <t>Водопровод дворовый</t>
  </si>
  <si>
    <t>Водопровод к школе с Беличенко</t>
  </si>
  <si>
    <t>Водопровод по ул.Советской, 125</t>
  </si>
  <si>
    <t>Игровая площадка</t>
  </si>
  <si>
    <t>Мощение территории школы</t>
  </si>
  <si>
    <t>Подвал в помещении школы</t>
  </si>
  <si>
    <t>Трансформаторная будка</t>
  </si>
  <si>
    <t>Здание школы   Литер А,        спортзал литер Н</t>
  </si>
  <si>
    <t>пгт. Ильский, ул.Длинная, 38</t>
  </si>
  <si>
    <t>981,0      537,8</t>
  </si>
  <si>
    <t>1101020258</t>
  </si>
  <si>
    <t>МБОУ СОШ №16 пгт. Ильского - договор оперативного управления от 31.05.2010 №34 (Решение Совета МО СР от 26.05.2022 №221 помещение №22 (15,9 кв.м.) в безв.польз ГБУЗ "Северская ЦРБ" МЗ КК на 5 лет)</t>
  </si>
  <si>
    <t>Здание школы,  Литер Б</t>
  </si>
  <si>
    <t>1101020259</t>
  </si>
  <si>
    <t>МБОУ СОШ №16 пгт. Ильского - договор оперативного управления от 31.05.2010 №34</t>
  </si>
  <si>
    <t>1101030167</t>
  </si>
  <si>
    <t>Ворота</t>
  </si>
  <si>
    <t>1101030168</t>
  </si>
  <si>
    <t>1101030171</t>
  </si>
  <si>
    <t>Мощение дорожек</t>
  </si>
  <si>
    <t>1101030165</t>
  </si>
  <si>
    <t>1101030164</t>
  </si>
  <si>
    <t>1101030166</t>
  </si>
  <si>
    <t>Уборная, Г8</t>
  </si>
  <si>
    <t>1101030163</t>
  </si>
  <si>
    <t>Спортивный инвентарь, литер XXII, XXVII, XXIX, XXX, XXXV, XXXVII</t>
  </si>
  <si>
    <t>Пост.адм. МО СР от 08.04.2010 №711</t>
  </si>
  <si>
    <t>Забор, литер XXXVIII</t>
  </si>
  <si>
    <t>Гараж, литер А</t>
  </si>
  <si>
    <t>пгт. Ильский, ул.Длинная, 22</t>
  </si>
  <si>
    <t>Учебный корпус, литер Б</t>
  </si>
  <si>
    <t>Склад Литер М,м,м1</t>
  </si>
  <si>
    <t>1101020260</t>
  </si>
  <si>
    <t>Уборная, Литер Г4</t>
  </si>
  <si>
    <t>Сарай, Литер Г5</t>
  </si>
  <si>
    <t>Ворота, литер V</t>
  </si>
  <si>
    <t>Забор, литер VI</t>
  </si>
  <si>
    <t>Здание туалета</t>
  </si>
  <si>
    <t>Пост.адм. МО СР от 09.08.2022 №1377</t>
  </si>
  <si>
    <t>пгт. Ильский, ул.Первомайская, 44"б"</t>
  </si>
  <si>
    <t>1101020263</t>
  </si>
  <si>
    <t>МБОУ СОШ №17 пгт. Ильского - договор оперативного управления от 31.03.2014 №1 (Решение Совета МО СР от 26.05.2022 №220 помещение №67 (16,6 кв.м.) в безв.польз ГБУЗ "Северская ЦРБ" МЗ КК на 5 лет). МБУ ДО СШ №2 пгт.Ильского Пост.адм.МО СР от 28.04.2023 №585 в безвозм.польз. 353,7 кв.м. на 5 лет.</t>
  </si>
  <si>
    <t>Решение крайСовета № 221 от 27.05.92г.</t>
  </si>
  <si>
    <t>Здание холодильной камеры, литер Б</t>
  </si>
  <si>
    <t>1101020268</t>
  </si>
  <si>
    <t>МБОУ СОШ №17 пгт. Ильского - договор оперативного управления от 31.03.2014 №1</t>
  </si>
  <si>
    <t>Пост.главы МО СР от 18.09.2007 №1163</t>
  </si>
  <si>
    <t>Котельная, литер В</t>
  </si>
  <si>
    <t>1101020269</t>
  </si>
  <si>
    <t>1101020270</t>
  </si>
  <si>
    <t>Теплица,литер Е</t>
  </si>
  <si>
    <t>1101020265</t>
  </si>
  <si>
    <t>Навес, литер Г4</t>
  </si>
  <si>
    <t>1101020271</t>
  </si>
  <si>
    <t>Ограждение территории и сооружения</t>
  </si>
  <si>
    <t>Теневик Литер З</t>
  </si>
  <si>
    <t>МБОУ СОШ №17 пгт. Ильского - доп.согл. от 10.12.2019 №52</t>
  </si>
  <si>
    <t>Пост.адм. МО СР от 18.11.2019 №2396</t>
  </si>
  <si>
    <t>Теневик Литер И</t>
  </si>
  <si>
    <t>127 м</t>
  </si>
  <si>
    <t>МБОУ СОШ №17 пгт. Ильского - договор оперативного управления от 31.03.2014 №1 (пост.адм. МО СР от 27.01.2016 №58)</t>
  </si>
  <si>
    <t>Теневой навес</t>
  </si>
  <si>
    <t>МБОУ СОШ №17 пгт. Ильского - доп.согл. от 24.01.2020 №3</t>
  </si>
  <si>
    <t>Пост.адм. МО СР от 14.01.2020 №35</t>
  </si>
  <si>
    <t>Здание школы, литер "А"</t>
  </si>
  <si>
    <t>пос. Октябрьский, ул.Пушкина, 46</t>
  </si>
  <si>
    <t>1101020096</t>
  </si>
  <si>
    <t>МБОУ СОШ №19 пос. Октябрьского - договор оперативного управления от 02.06.2010 №36 (Решение Совета МО СР от 26.05.2022 №225 помещения №68,69 (21,1 кв.м.) в безв.польз ГБУЗ "Северская ЦРБ" МЗ КК на 5 лет)</t>
  </si>
  <si>
    <t>Пристройка, литер "А1"</t>
  </si>
  <si>
    <t>1101020097</t>
  </si>
  <si>
    <t>МБОУ СОШ №19 пос. Октябрьского - договор оперативного управления от 02.06.2010 №36</t>
  </si>
  <si>
    <t>Пристройка, литер "А2"</t>
  </si>
  <si>
    <t>1101020098</t>
  </si>
  <si>
    <t>Гараж, литер "Б"</t>
  </si>
  <si>
    <t>1101020099</t>
  </si>
  <si>
    <t>Тир, литер "Д"</t>
  </si>
  <si>
    <t>1101020100</t>
  </si>
  <si>
    <t>Склад-тир, литер "Е"</t>
  </si>
  <si>
    <t>1101020101</t>
  </si>
  <si>
    <t>Забор, литер II</t>
  </si>
  <si>
    <t>1101030076</t>
  </si>
  <si>
    <t>Забор, литер IV</t>
  </si>
  <si>
    <t>1101030075</t>
  </si>
  <si>
    <t>Забор, литер Ш</t>
  </si>
  <si>
    <t>1101030077</t>
  </si>
  <si>
    <t>Забор, литер I</t>
  </si>
  <si>
    <t>1101030078</t>
  </si>
  <si>
    <t>Уборная, литер "Г"</t>
  </si>
  <si>
    <t>1101030074</t>
  </si>
  <si>
    <t xml:space="preserve">Здание школы Литер А,А1,А2,А3,а2,а3  </t>
  </si>
  <si>
    <t>пгт. Черноморский, ул.Октябрьская, 2-4</t>
  </si>
  <si>
    <t>1101020107</t>
  </si>
  <si>
    <t>МБОУ СОШ №21 пгт. Черноморского - договор оперативного управления от 18.03.2010 №12 (Решение Совета МО СР от 26.05.2022 №223 помещение №42 (25,2 кв.м.) в безв.польз ГБУЗ "Северская ЦРБ" МЗ КК на 5 лет), Пост.МО СР от 21.03.2023 № 398, от 11.05.2023 №630 в безвозм.польз. 297,2 кв.м. МБУ ДО СШ №3 пгт.Черноморского на 5 лет</t>
  </si>
  <si>
    <t>Решение крайСовета № 221 от 27.05.1992г.</t>
  </si>
  <si>
    <t>МБОУ СОШ №21 пгт. Черноморского - договор оперативного управления от 18.03.2010 №12</t>
  </si>
  <si>
    <t>Пост.главы МО СР от 25.12.2007 №2071</t>
  </si>
  <si>
    <t>Мощение (Лит. IV)</t>
  </si>
  <si>
    <t>Забор (Лит. V)</t>
  </si>
  <si>
    <t>Калитка  (Лит. VI)</t>
  </si>
  <si>
    <t>Ворота (Лит. IX)</t>
  </si>
  <si>
    <t>Турник (Лит. XIV)</t>
  </si>
  <si>
    <t>Рукоход (Лит. XV)</t>
  </si>
  <si>
    <t>Рукоход (Лит. XVII)</t>
  </si>
  <si>
    <t>Рукоход (Лит. XVIII)</t>
  </si>
  <si>
    <t>Брусья (Лит. XVI)</t>
  </si>
  <si>
    <t>Лабиринт (Лит. XIX)</t>
  </si>
  <si>
    <t xml:space="preserve">Здание школы, литер А под А    </t>
  </si>
  <si>
    <t>ст-ца Калужская, ул.Красная,20</t>
  </si>
  <si>
    <t>1101020110</t>
  </si>
  <si>
    <t>МОУ СОШ №23 ст-цы Калужской - договор оперативного управления от 14.05.2012 №8 (безв. польз. с адм. Калужского СП, пом.68,69,70,71, площ.96,7.  кв.м., на 5 лет) Решение Совета МО СР от 20.04.2023 № 324 в безвозм.польз.ГБУЗ "Северская ЦРБ" 16,4 кв.м. на 5 лет.</t>
  </si>
  <si>
    <t>Решение крайСовета от 27.05.1992 №221 Пост.адм.. МО СР от 26.03.2012 №598 (№26,27,28,30 - 120,7 кв.м.)</t>
  </si>
  <si>
    <t>Здание гаража, литер Ж</t>
  </si>
  <si>
    <t>ст-ца Калужская, ул.Красная, 20</t>
  </si>
  <si>
    <t>МОУ СОШ №23 ст-цы Калужской - договор оперативного управления от 14.05.2012 №8</t>
  </si>
  <si>
    <t>Пост.адм. МО СР от 17.01.2012 №44</t>
  </si>
  <si>
    <t>Помт.адм. МО СР от 18.12.2018 №2318</t>
  </si>
  <si>
    <t>Ограждение 104 м. Погонных</t>
  </si>
  <si>
    <t>Мощение из тротуарной плитки</t>
  </si>
  <si>
    <t>Пост.админ.МО СР от 26.06.2015 №915</t>
  </si>
  <si>
    <t>Спортивная площадка</t>
  </si>
  <si>
    <t>Пост.админ.МО СР от 26.06.2015 №914</t>
  </si>
  <si>
    <t>Здание школы, Литер А</t>
  </si>
  <si>
    <t>с. Львовское, ул.Советская, 80</t>
  </si>
  <si>
    <t>1101020121</t>
  </si>
  <si>
    <t>МБОУ СОШ №27 с. Львовского - договор оперативного управления от 12.02.2010 №6 (Решение Совета МО СР от 30.01.2020 №517 помещение №16 (17,2 кв.м.) в безв.польз. ГБУЗ "Северская ЦРБ" МЗ КК на 5 лет)</t>
  </si>
  <si>
    <t>Здание школы,Литер Б,Б1,под б1,Б2,Б3</t>
  </si>
  <si>
    <t>1101020112</t>
  </si>
  <si>
    <t>МБОУ СОШ №27 с. Львовского - договор оперативного управления от 12.02.2010 №6</t>
  </si>
  <si>
    <t>Мастерская, Литер Е</t>
  </si>
  <si>
    <t>1101020117</t>
  </si>
  <si>
    <t>Гараж, Литер Г11</t>
  </si>
  <si>
    <t>1101020118</t>
  </si>
  <si>
    <t>Тир, Литер Ж</t>
  </si>
  <si>
    <t>1101030083</t>
  </si>
  <si>
    <t>Туалет деревянный, литер Г4</t>
  </si>
  <si>
    <t>здание овощехранилища, Литер З</t>
  </si>
  <si>
    <t>Пост.главы МО СР от 14.01.2009 №24</t>
  </si>
  <si>
    <t>Ограждение территории МБОУ СОШ №27 с.Львовского МО Северский район</t>
  </si>
  <si>
    <t>Пост.адм. МО СР от 13.10.2016 №1198</t>
  </si>
  <si>
    <t>Ограждение территории (Лотки) МБОУ СОШ №27 с.Львовского МО Северский район</t>
  </si>
  <si>
    <t>Пристройка к зданию школы, Литер Б1</t>
  </si>
  <si>
    <t>Пристройка к складу, Литер Б3</t>
  </si>
  <si>
    <t>Склады школы, Литер Б2</t>
  </si>
  <si>
    <t>с. Михайловское, ул.Кооперативная, 3-а</t>
  </si>
  <si>
    <t>1101020124</t>
  </si>
  <si>
    <t>МБОУ СОШ №32 с. Михайловского - договор оперативного управления от 12.04.2011 №10 (Решение Совета МО СР от 26.05.2022 №228 помещение №85 (19,9 кв.м.) в безв.польз ГБУЗ "Северская ЦРБ" МЗ КК на 5 лет). Пост.адм.МО СР от 14.04.2023 №512 в безвозм.польз. 344,2 кв.м. МБУ ДО СШ №1 пгт.Афипский на 5 лет.</t>
  </si>
  <si>
    <t>Св-во о рег. права от 15.04.2011 23-АИ №747638</t>
  </si>
  <si>
    <t>Навес, литер Г7</t>
  </si>
  <si>
    <t>МБОУ СОШ №32 с. Михайловского - договор оперативного управления от 12.04.2011 №10</t>
  </si>
  <si>
    <t>Пост.адм. МО СР от 24.12.2010 №3146 Пост.адм. МО СР от 26.01.2011 №124</t>
  </si>
  <si>
    <t>Сарай, литер Г1</t>
  </si>
  <si>
    <t>Уборная, литер Г2</t>
  </si>
  <si>
    <t>Св-во о рег. права от 21.04.2011 23-АИ №747655</t>
  </si>
  <si>
    <t>Устройство ограждения территории МБДОУ ЦРР-ДС №15 «Берёзка»</t>
  </si>
  <si>
    <t>58 м</t>
  </si>
  <si>
    <t>Пост.адм. МО  СР от 05.12.2019 №2545</t>
  </si>
  <si>
    <t>Емкость,  Литер XIII</t>
  </si>
  <si>
    <t>Пост.адм. МО СР от 24.12.2010 №3146</t>
  </si>
  <si>
    <t>Забор, литер III</t>
  </si>
  <si>
    <t>Забор, Литер XV</t>
  </si>
  <si>
    <t>Ворота, Литер XVII</t>
  </si>
  <si>
    <t>Калитка, Литер XVIII</t>
  </si>
  <si>
    <t>Калитка, Литер XIX</t>
  </si>
  <si>
    <t>Калитка, Литер XX</t>
  </si>
  <si>
    <t>Пожарный водоем, Литер XVI</t>
  </si>
  <si>
    <t>МБОУ СОШ №32 с. Михайловского - доп.согл. от 31.01.2020 №4</t>
  </si>
  <si>
    <t>Пост.адм. МО СР от 27.01.2020 №113</t>
  </si>
  <si>
    <t>ст-цаНоводмитриевская ул.Мичурина, 43</t>
  </si>
  <si>
    <t>1101020125</t>
  </si>
  <si>
    <t>МБОУ СОШ №36 ст-цы Новодмитриевской - договор оперативного управления от 06.04.2010 №18 (Решение Совета МО СР от 30.01.2020 №518 помещение №2/1 (19,0 кв.м.) в безв.польз. ГБУЗ "Северская ЦРБ" МЗ КК на 5 лет). Пост.адм.МО СР от 16.03.2023 №354 в безвозм.польз. 198,4 кв.м МБУ ДО СШ № пгт.Афипского на 5 лет. МБУ ДО СШ ст.Северской Пост.адм.МО СР от 28.04.2023 №588 в безвозм.польз. 184,2 кв.м на 5 лет.</t>
  </si>
  <si>
    <t>Теплица</t>
  </si>
  <si>
    <t>ст-ца Новодмитриевская, ул.Мичурина, 43</t>
  </si>
  <si>
    <t>МБОУ СОШ №36 ст-цы Новодмитриевской - договор оперативного управления от 06.04.2010 №18</t>
  </si>
  <si>
    <t>Насосная</t>
  </si>
  <si>
    <t>х. Новоивановский, ул.Широкова, 1</t>
  </si>
  <si>
    <t>1101020080</t>
  </si>
  <si>
    <t>МБОУ ООШ № 37 х. Новоивановского - договор оперативного управления от 17.10.2011 №14</t>
  </si>
  <si>
    <t>Веранда</t>
  </si>
  <si>
    <t>1101020082</t>
  </si>
  <si>
    <t>Мастерские</t>
  </si>
  <si>
    <t>1101020081</t>
  </si>
  <si>
    <t>1101020083</t>
  </si>
  <si>
    <t>1101020084</t>
  </si>
  <si>
    <t>Пост.адм. МО СР от 10.11.2010 №2735</t>
  </si>
  <si>
    <t>350м.</t>
  </si>
  <si>
    <t>Пост.адм. МО СР от 26.06.2015 №912</t>
  </si>
  <si>
    <t>Здание школы-Корпус Б, литер Б,б</t>
  </si>
  <si>
    <t>ст-ца Северская, ул.Ленина, 120</t>
  </si>
  <si>
    <t>1101020210</t>
  </si>
  <si>
    <t>23:26:0103025:440</t>
  </si>
  <si>
    <t>МБОУ СОШ №43 ст-цы Северской - договор оперативного управления от 28.01.2010 №3</t>
  </si>
  <si>
    <t>Здание «Реконструкция МБОУ СОШ №43 с увеличением вместимости и выделением блока начального образования на 400 мест. 1 этап»</t>
  </si>
  <si>
    <t>МБОУ СОШ №43 ст-цы Северской - доп.согл. от 02.04.2019 №4</t>
  </si>
  <si>
    <t>Пост.адм. МО СР от 29.03.2019 №659</t>
  </si>
  <si>
    <t>Здание школы-Корпус А, литер А</t>
  </si>
  <si>
    <t>Комплексная спортивно-игровая площадка</t>
  </si>
  <si>
    <t>МБОУ СОШ №43 ст-цы Северской - доп.согл. от 12.09.2019 №27</t>
  </si>
  <si>
    <t>Пост.адм. МО СР от 22.01.2015 №89</t>
  </si>
  <si>
    <t>Пост.адм. МО СР от 21.05.2015 №750</t>
  </si>
  <si>
    <t>Автоподъезды</t>
  </si>
  <si>
    <t>МБОУ СОШ №43 ст-цы Северской - доп.согл. от 15.07.2019 №20</t>
  </si>
  <si>
    <t>Пост.адм. МО СР от 25.06.2019 №1350</t>
  </si>
  <si>
    <t>Ограждение мусоросборника</t>
  </si>
  <si>
    <t>Площадки, дорожки, пешеходные зоны (плиточное покрытие)</t>
  </si>
  <si>
    <t>Спортивное покрытие резино-каучуковое RBSI</t>
  </si>
  <si>
    <t>Футбольное поле</t>
  </si>
  <si>
    <t>Спортивные зоны (покрытые из спец.смеси)</t>
  </si>
  <si>
    <t>Яма для приземления прыжков в длину</t>
  </si>
  <si>
    <t>Канализационная насосная станция</t>
  </si>
  <si>
    <t>МБОУ СОШ №43 ст-цы Северской - доп.согл. от 05.11.2019 №32</t>
  </si>
  <si>
    <t>Пост.адм. МО СР от 29.08.2019 №1795</t>
  </si>
  <si>
    <t>Водоотводные лотки</t>
  </si>
  <si>
    <t>609 п/м</t>
  </si>
  <si>
    <t>МБОУ СОШ №43 ст-цы Северской - доп.согл. от 12.11.2019 №40</t>
  </si>
  <si>
    <t>Пост.адм. МО СР от 29.08.2019 №1796</t>
  </si>
  <si>
    <t>Здание школы Корпус А, Литер А,а,а1,а2,а4</t>
  </si>
  <si>
    <t xml:space="preserve"> ст-ца Северская, ул.Ленина, 151</t>
  </si>
  <si>
    <t>1101020213</t>
  </si>
  <si>
    <t>МБОУ СОШ №44 ст-цы Северской - договор оперативного управления от 15.06.2010 №37</t>
  </si>
  <si>
    <t>Св-во о госуд. регист. права от 21.07.2010 23-АИ №110202</t>
  </si>
  <si>
    <t>Здание школы Корпус Б,  Литер Б</t>
  </si>
  <si>
    <t>ст-ца Северская, ул.Ленина, 151</t>
  </si>
  <si>
    <t>1101020212</t>
  </si>
  <si>
    <t>Св-во о госуд. регист. права от 21.07.2010 23-АИ №110208</t>
  </si>
  <si>
    <t>Тир, Лит. Е</t>
  </si>
  <si>
    <t>Св-во о госуд. регист. права от 21.07.2010 23-АИ №110204</t>
  </si>
  <si>
    <t>Пост.главы МО СР от 26.11.2007 №1824</t>
  </si>
  <si>
    <t>Склады и библиотека, Литеры  Н, Н1</t>
  </si>
  <si>
    <t>1101020214</t>
  </si>
  <si>
    <t>МБОУ СОШ №44 ст-цы Северской - договор оперативного управления от 15.06.2010 №37 (Решение Совета МО СР от 30.01.2020 №519 помещение №8 (13,1 кв.м.) в безв.польз. ГБУЗ "Северская ЦРБ" МЗ КК на 5 лет)</t>
  </si>
  <si>
    <t>Св-во о госуд. регист. права от 21.07.2010 23-АИ №110206</t>
  </si>
  <si>
    <t>Уборная. Лит. Г4</t>
  </si>
  <si>
    <t>Здание спортивного комплекса "Виктория", Литер П</t>
  </si>
  <si>
    <t>МБОУ СОШ №44 ст-цы Северской - доп.согл. от 24.02.2015 №3</t>
  </si>
  <si>
    <t>Св-во о гос. регист. права от 16.03.2015 23-АН №515645</t>
  </si>
  <si>
    <t>Пост.адм. МО СР от 02.02.2015 №172</t>
  </si>
  <si>
    <t>Нежилое здание - кафе "Юность"</t>
  </si>
  <si>
    <t>ст-ца Северская, ул. Ленина, 151а</t>
  </si>
  <si>
    <t>23:26:0103025:430</t>
  </si>
  <si>
    <t>Выписка из ЕГРН от 27.07.2021</t>
  </si>
  <si>
    <t>Пост.адм. МО СР от 28.07.2021 №1417</t>
  </si>
  <si>
    <t>Ограждение ерика</t>
  </si>
  <si>
    <t>МБОУ СОШ №44 ст-цы Северской - доп.согл. от 27.03.2018 №5</t>
  </si>
  <si>
    <t>Пост.адм. МО СР от 06.03.2018 №381</t>
  </si>
  <si>
    <t>ст-ца Северская, ул.Октябрьская,7</t>
  </si>
  <si>
    <t>1101020216</t>
  </si>
  <si>
    <t>МБОУ СОШ №45 ст-цы Северской - договор оперативного управления от 27.05.2010 №32 (Решение Совета МО СР от 26.05.2022 №226 помещение №36 (16,4 кв.м.) в безв.польз ГБУЗ "Северская ЦРБ" МЗ КК на 5 лет)</t>
  </si>
  <si>
    <t>Забор школы</t>
  </si>
  <si>
    <t>1101020218</t>
  </si>
  <si>
    <t>МБОУ СОШ №45 ст-цы Северской - договор оперативного управления от 27.05.2010 №32</t>
  </si>
  <si>
    <t>Здание склада</t>
  </si>
  <si>
    <t>1101020219</t>
  </si>
  <si>
    <t>Пост.адм. МО СР от 18.01.2010 №52</t>
  </si>
  <si>
    <t>Пост.адм. МО СР от 14.04.2010 №753</t>
  </si>
  <si>
    <t>Уборная, литер Г3</t>
  </si>
  <si>
    <t>Здание школы, литер А, под А</t>
  </si>
  <si>
    <t>пгт. Черноморский, ул.Кирова,30</t>
  </si>
  <si>
    <t>1101020130</t>
  </si>
  <si>
    <t>МБОУ СОШ №46 пгт. Черноморского - договор оперативного управления от 27.10.2010 №49 (Решение Совета МО СР от 26.05.2022 №222 помещения №31,32 (11,3 кв.м.) в безв.польз ГБУЗ "Северская ЦРБ" МЗ КК на 5 лет)</t>
  </si>
  <si>
    <t>св-во о гос. рег. права от 10.12.10г. 23-АИ №330980</t>
  </si>
  <si>
    <t>Здание мастерских, литер Б</t>
  </si>
  <si>
    <t>1101020133</t>
  </si>
  <si>
    <t>МБОУ СОШ №46 пгт. Черноморского - договор оперативного управления от 27.10.2010 №49</t>
  </si>
  <si>
    <t>Св-во о гос. рег. права от 10.12.2010 23-АИ №330988</t>
  </si>
  <si>
    <t>Спортзал, литер Б1</t>
  </si>
  <si>
    <t>1101020132</t>
  </si>
  <si>
    <t>Св-во о гос. рег. права от 10.12.2010 23-АИ №330990</t>
  </si>
  <si>
    <t>1101020131</t>
  </si>
  <si>
    <t>Св-во о гос. рег. права от 10.12.2010 23-АИ №330992</t>
  </si>
  <si>
    <t>1101020135</t>
  </si>
  <si>
    <t>Св-во о гос. рег. права от 10.12.2010 23-АИ №330982</t>
  </si>
  <si>
    <t>ГРС-Газораспределительная стан</t>
  </si>
  <si>
    <t>1101020136</t>
  </si>
  <si>
    <t>Автокомплекс, литерЗ</t>
  </si>
  <si>
    <t>Св-во о гос. рег. права от 10.12.2010 23-АИ №330984</t>
  </si>
  <si>
    <t>Пост.адм. МО СР от 10.06.2010 №1289</t>
  </si>
  <si>
    <t>Здание тира, литер И</t>
  </si>
  <si>
    <t>Св-во о гос. рег. права от 10.12.2010 23-АИ №330986</t>
  </si>
  <si>
    <t>Эстокада, литер XI</t>
  </si>
  <si>
    <t>Пристройка к школе, Литер д2</t>
  </si>
  <si>
    <t>ст-ца Смоленская, ул.Мира, 121</t>
  </si>
  <si>
    <t>1101020011</t>
  </si>
  <si>
    <t>МБОУ СОШ №49 ст-цы Смоленской - договор оперативного управления от 12.03.2010 №10 (Решение Совета МО СР от 30.01.2020 №520 помещения №143,144 (22,9 кв.м.) в безв.польз. ГБУЗ "Северская ЦРБ" МЗ КК на 5 лет) (Пост.адм. МО СР от 18.03.2022 №411 помещения №29,31,53 (382,4 кв.м.) в безв.польз. МБУ СШ №1 пгт. Афипского на 5 лет) Пост.адм.МО СР от 17.03.2023 №513 в безвазм.польз. 728,4 кв.м. МБУ ДО МШ №1 на 5 лет</t>
  </si>
  <si>
    <t>МБОУ СОШ №49 ст-цы Смоленской - пост.адм. МО СР от 26.06.2015 №906</t>
  </si>
  <si>
    <t>Пост.адм. МО СР от 25.06.2015 №894</t>
  </si>
  <si>
    <t>Дорога на территории МБОУ СОШ №49</t>
  </si>
  <si>
    <t>МБОУ СОШ №49 ст-цы Смоленской - договор оперативного управления от 12.03.2010 №10</t>
  </si>
  <si>
    <t>Пост.адм. МО СР от 16.11.2015 №1427 Пост.адм. МО СР от 24.03.2016 №244</t>
  </si>
  <si>
    <t>Спортивная площадка (беговая дорожка, стадион и прилегающие к нему тротуары)</t>
  </si>
  <si>
    <t>МБОУ СОШ №49 ст-цы Смоленской - доп.согл. от 07.07.2020 №20</t>
  </si>
  <si>
    <t>Пост.адм. МО СР от 16.06.2020 №873</t>
  </si>
  <si>
    <t>Здание школы, литер А,</t>
  </si>
  <si>
    <t>пгт. Черноморский, ул.Тельмана, 3</t>
  </si>
  <si>
    <t>1101020137</t>
  </si>
  <si>
    <t>МБОУ СОШ №51 пгт. Черноморского - договор оперативного управления от 02.03.2010 №8 (Решение Совета МО СР от 26.05.2022 №224 помещение №11 (17,1 кв.м.) в безв.польз ГБУЗ "Северская ЦРБ" МЗ КК на 5 лет)</t>
  </si>
  <si>
    <t>МБОУ СОШ  №51 пгт. Черноморского - договор оперативного управления от 02.03.2010 №8</t>
  </si>
  <si>
    <t>Здание для стрельбы, Литер Ж</t>
  </si>
  <si>
    <t>Пост.адм. МО СР от 23.12.2009 №3471</t>
  </si>
  <si>
    <t>Дорожка асфальтовая</t>
  </si>
  <si>
    <t>Изгородь</t>
  </si>
  <si>
    <t>Здание школы, литер А, под А,а</t>
  </si>
  <si>
    <t>пгт. Ильский, ул.Первомайская, 116</t>
  </si>
  <si>
    <t>МБОУ СОШ №52 пгт. Ильского - договор оперативного управления от 11.08.2010 №44 (Решение Совета МО СР от 26.05.2022 №219 помещение №5 (10,9 кв.м.) в безв.польз ГБУЗ "Северская ЦРБ" МЗ КК на 5 лет)</t>
  </si>
  <si>
    <t>Здание склада, литер Ж,ж</t>
  </si>
  <si>
    <t>МБОУ СОШ №52 пгт. Ильского - договор оперативного управления от 11.08.2010 №44</t>
  </si>
  <si>
    <t>Здание спортзала,литер З</t>
  </si>
  <si>
    <t>Пост.главы МО СР от 29.10.2007 №1512</t>
  </si>
  <si>
    <t>Школьное помещение, литер И</t>
  </si>
  <si>
    <t>Пост.главы МО СР от 05.09.2007 №1082 Пост.главы МО СР от 29.10.2007 №1512</t>
  </si>
  <si>
    <t>Уборная, лит. Г11</t>
  </si>
  <si>
    <t>1101030173</t>
  </si>
  <si>
    <t>Асфальтовое мощение, лит. VI</t>
  </si>
  <si>
    <t>1101030177</t>
  </si>
  <si>
    <t>Будка, лит. LI</t>
  </si>
  <si>
    <t>1101030182</t>
  </si>
  <si>
    <t>Водонапорная башня, лит. LXIX</t>
  </si>
  <si>
    <t>1101030185</t>
  </si>
  <si>
    <t>Ворота, лит.XXXVIII</t>
  </si>
  <si>
    <t>1101030178</t>
  </si>
  <si>
    <t>Кирпичный барьер, лит. LII</t>
  </si>
  <si>
    <t>9 м высота</t>
  </si>
  <si>
    <t>1101030183</t>
  </si>
  <si>
    <t>Ограждение территории</t>
  </si>
  <si>
    <t>1101030180</t>
  </si>
  <si>
    <t>Ограждения, лит.I</t>
  </si>
  <si>
    <t>1101030176</t>
  </si>
  <si>
    <t>60 куб.м</t>
  </si>
  <si>
    <t>1101030184</t>
  </si>
  <si>
    <t>Секции ограждения, лит.LXII</t>
  </si>
  <si>
    <t>1101030179</t>
  </si>
  <si>
    <t>Мощение бетонное, лит. XV</t>
  </si>
  <si>
    <t>Здание школы Корпус А, литер А под А</t>
  </si>
  <si>
    <t>ст-ца Северская, ул.Комсомольская, 43</t>
  </si>
  <si>
    <t>1101020220</t>
  </si>
  <si>
    <t>МБОУ СОШ № 59 ст-цы Северской - договор оперативного управления от 06.10.2011 №13 (Решение Совета МО СР от 26.05.2022 №230 помещение №18 (8,0 кв.м.) в безв.польз ГБУЗ "Северская ЦРБ" МЗ КК на 5 лет)</t>
  </si>
  <si>
    <t>Устройство санитарного узла</t>
  </si>
  <si>
    <t>МБОУ СОШ №59 ст-цы Северской - доп.согл. от17.05.2019 №9</t>
  </si>
  <si>
    <t>Пост.адм. МО СР от 30.04.2019 №879</t>
  </si>
  <si>
    <t>Ворота с калиткой,лит XX</t>
  </si>
  <si>
    <t>1101020230</t>
  </si>
  <si>
    <t>МБОУ СОШ №59 ст-цы Северской - договор оперативного управления от 06.10.2011 №13</t>
  </si>
  <si>
    <t>Забор , литер XIX , дл. 111 метров</t>
  </si>
  <si>
    <t>1101020228</t>
  </si>
  <si>
    <t>Забор, литер XVII дл. 324,4 метра</t>
  </si>
  <si>
    <t>1101020226</t>
  </si>
  <si>
    <t>Калитка,лит XXI</t>
  </si>
  <si>
    <t>1101020229</t>
  </si>
  <si>
    <t>Здание школы Корпус Б,  Литер Б,Б1</t>
  </si>
  <si>
    <t>1101020221</t>
  </si>
  <si>
    <t>Пост.главы МО СР от 29.10.2007 №1511</t>
  </si>
  <si>
    <t>Мощение территории лит. XIV</t>
  </si>
  <si>
    <t>Пожарный водоем, лит. XVIII</t>
  </si>
  <si>
    <t>24куб.м</t>
  </si>
  <si>
    <t>Здание школы, Литер А,а,а1</t>
  </si>
  <si>
    <t>с. Тхамаха, ул.Школьная, 20</t>
  </si>
  <si>
    <t xml:space="preserve"> Здание школы, Литер Б                     </t>
  </si>
  <si>
    <t>Мостик пешеходный</t>
  </si>
  <si>
    <t>Пост.главы МО СР от 02.10.2008 №2714</t>
  </si>
  <si>
    <t>Забор, литер III           164,8 п/м</t>
  </si>
  <si>
    <t>Забор, литер IV,V         39,7 п/м</t>
  </si>
  <si>
    <t>Калитка, литер 1</t>
  </si>
  <si>
    <t>Ворота, литер II</t>
  </si>
  <si>
    <t>Здание детского сада, литер А,а,а1</t>
  </si>
  <si>
    <t>пгт. Ильский, ул.Строителей,20</t>
  </si>
  <si>
    <t>Мощение асфальтовое</t>
  </si>
  <si>
    <t>Теневик, Литер З</t>
  </si>
  <si>
    <t>Уборная, Литер Г3</t>
  </si>
  <si>
    <t xml:space="preserve">Теневой навес  </t>
  </si>
  <si>
    <t>МБДОУ ДС №2 пгт. Ильского - доп.согл. от 20.02.2020 №6</t>
  </si>
  <si>
    <t>Пост.адм. МО СР от 31.01.2020.№137</t>
  </si>
  <si>
    <t>Здание детского сада, литер А,а,З,И</t>
  </si>
  <si>
    <t>ст-ца Северская, ул.Ленина,192</t>
  </si>
  <si>
    <t>1101020193</t>
  </si>
  <si>
    <t>МБДОУ ЦРР-ДС ст-цы Северской - договор оперативного управления от 31.01.2011 №2</t>
  </si>
  <si>
    <t>Кухня (прачечная), литер Д,К</t>
  </si>
  <si>
    <t>ст-ца Северская, ул.Ленина, 192</t>
  </si>
  <si>
    <t>1101020194</t>
  </si>
  <si>
    <t>Теневик, литер Г11</t>
  </si>
  <si>
    <t>1101020196</t>
  </si>
  <si>
    <t>Теневик, литер Г12</t>
  </si>
  <si>
    <t>1101020197</t>
  </si>
  <si>
    <t>Теневик, литер Г13</t>
  </si>
  <si>
    <t>1101020198</t>
  </si>
  <si>
    <t>Теневик, литер Г14</t>
  </si>
  <si>
    <t>1101020199</t>
  </si>
  <si>
    <t>Теневик, литер Г14/1</t>
  </si>
  <si>
    <t>1101020200</t>
  </si>
  <si>
    <t>Забор,литер XVII</t>
  </si>
  <si>
    <t>1101020201</t>
  </si>
  <si>
    <t>Забор, литер XXXI</t>
  </si>
  <si>
    <t>1101020202</t>
  </si>
  <si>
    <t>Здание дополнительного корпуса Литер О</t>
  </si>
  <si>
    <t>Пост.главы МО СР от 13.08.2008 №2184</t>
  </si>
  <si>
    <t>Теневой навес, литер П</t>
  </si>
  <si>
    <t>Теневой навес,   литер М</t>
  </si>
  <si>
    <t>Теневой навес,   литер Н</t>
  </si>
  <si>
    <t>Уборная, литер Г20</t>
  </si>
  <si>
    <t>Пост.адм. МО СР от 10.06.2010 №1290</t>
  </si>
  <si>
    <t>Канализационная насосная станция перекачки бытовых сточных вод</t>
  </si>
  <si>
    <t>Пост.адм. МО СР от 07.05.2013 №973</t>
  </si>
  <si>
    <t>Модульное здание детского сада на 50 мест, Литер Е,е</t>
  </si>
  <si>
    <t>ст-ца Северская, ул.Ленина, 217</t>
  </si>
  <si>
    <t>Св-во о гос.регистр. права от 25.11.2014 23-АН №313084</t>
  </si>
  <si>
    <t>Пост.адм. МО СР от 28.11.2014 №2229</t>
  </si>
  <si>
    <t>Место для прыжков в длину</t>
  </si>
  <si>
    <t>Площадка для мусорных контейнеров</t>
  </si>
  <si>
    <t>Площадка для сушки белья и чистки ковров</t>
  </si>
  <si>
    <t>Здание детсада-яслей, Литер А,а,а1</t>
  </si>
  <si>
    <t>пгт. Афипский, ул.Пушкина, 29</t>
  </si>
  <si>
    <t>1101020052</t>
  </si>
  <si>
    <t>МБДОУ ДС ОВ №3 пгт. Афипского - договор оперативного управления от 07.04.2010 №19</t>
  </si>
  <si>
    <t>Прачечная, ЛитерБ</t>
  </si>
  <si>
    <t>Пост.главы МО СР от 03.04.2009 №862</t>
  </si>
  <si>
    <t>Теневик, Литер И</t>
  </si>
  <si>
    <t>Беседка, Литер Г5</t>
  </si>
  <si>
    <t>Беседка Литер Г6</t>
  </si>
  <si>
    <t>Навес, Литер Г10</t>
  </si>
  <si>
    <t>Сарай, Литер Г11</t>
  </si>
  <si>
    <t>Сарай, Литер Г12</t>
  </si>
  <si>
    <t>Сарай, Литер Г14</t>
  </si>
  <si>
    <t>Навес, Литер Г15</t>
  </si>
  <si>
    <t>Уборная, Литер Г9</t>
  </si>
  <si>
    <t>Забор, Литер I</t>
  </si>
  <si>
    <t>Забор, ЛитерIII</t>
  </si>
  <si>
    <t>Забор, Литер IV</t>
  </si>
  <si>
    <t>Калитка, Литер II</t>
  </si>
  <si>
    <t>Калитка, Литер IX</t>
  </si>
  <si>
    <t>Ворота, ЛитерX</t>
  </si>
  <si>
    <t>Пост.адм. МО СР от 31.10.2016 №1275</t>
  </si>
  <si>
    <t>Здание детского сада, литер А</t>
  </si>
  <si>
    <t>ст-ца Северская, ул.Орджоникидзе, 37-в</t>
  </si>
  <si>
    <t>1101020175</t>
  </si>
  <si>
    <t>МАДОУ ДС №4 ст-цы Северской - договор оперативного управления от 27.05.2010 №31</t>
  </si>
  <si>
    <t>Пост.края от 28.12.1993 №507</t>
  </si>
  <si>
    <t>Овощехранилище, литер Б</t>
  </si>
  <si>
    <t>МАДОУ ДС №4 - договор оперативного управления от 27.05.2010 №31</t>
  </si>
  <si>
    <t>Стадион "Малыш"</t>
  </si>
  <si>
    <t>1101020176</t>
  </si>
  <si>
    <t>Септик, Лит.XXXIV</t>
  </si>
  <si>
    <t>27куб.м</t>
  </si>
  <si>
    <t>Пост.главы МО СР от 19.10.2007 №1413</t>
  </si>
  <si>
    <t>Овощехранилище</t>
  </si>
  <si>
    <t>ст-ца Северская, ул. Орджоникидзе, 37</t>
  </si>
  <si>
    <t>Пост.адм. МО СР от 25.06.2021 №1129</t>
  </si>
  <si>
    <t>Здание яслей-сада №5, литер А,а</t>
  </si>
  <si>
    <t>ст-ца Новодмитриевская ул.Чапаева, 55</t>
  </si>
  <si>
    <t>МБДОУ ДС №5 ст-цы Новодмитриевской - договор оперативного управления от 30.08.2011 №12</t>
  </si>
  <si>
    <t>Здание детского сада на 50 мест, литер К</t>
  </si>
  <si>
    <t>ст-ца Новодмитриевская, ул.Чапаева, 55</t>
  </si>
  <si>
    <t>Здание материального склада, литер Б под Б</t>
  </si>
  <si>
    <t>Св-во о гос. рег. права от 20.05.2011 23-АИ, №850674</t>
  </si>
  <si>
    <t>Пост.адм. МО СР от 02.09.2010 №2134</t>
  </si>
  <si>
    <t>Здание теневика, литер Л</t>
  </si>
  <si>
    <t>Св-во о гос. рег. права от 20.05.2011 23-АИ, №850678</t>
  </si>
  <si>
    <t>Здание теневика, литер Е</t>
  </si>
  <si>
    <t>Св-во о гос. рег. права от 20.05.2011 23-АИ, №850679</t>
  </si>
  <si>
    <t>Пост.адм. МО СР от 29.11.2010 №2902</t>
  </si>
  <si>
    <t>Здание теневика, литер З</t>
  </si>
  <si>
    <t>Св-во о гос. рег. права от 20.05.2011 23-АИ, №850680</t>
  </si>
  <si>
    <t>150п/м</t>
  </si>
  <si>
    <t>МБДОУ ДС №5 ст-цы Новодмитриевской - доп.согл. от 07.11.2019 №36</t>
  </si>
  <si>
    <t>Пост.адм. МО СР от 09.10.2019 №2127</t>
  </si>
  <si>
    <t>Теневой Навес (Литер М)</t>
  </si>
  <si>
    <t>МБДОУ ДС №5 ст-цы Новодмитриевской - доп.согл. от 15.11.2019 №44</t>
  </si>
  <si>
    <t>Пост.адм. МО СР от 21.10.2019 №2180</t>
  </si>
  <si>
    <t>Ворота (72)</t>
  </si>
  <si>
    <t>Ворота (73)</t>
  </si>
  <si>
    <t>Забор (69)</t>
  </si>
  <si>
    <t>Забор (74)</t>
  </si>
  <si>
    <t>Забор (75)</t>
  </si>
  <si>
    <t>Забор (76)</t>
  </si>
  <si>
    <t>Калитка (70)</t>
  </si>
  <si>
    <t>Пост.адм.МО СР от 17.12.2020 №1958</t>
  </si>
  <si>
    <t>Здание детского сада,                                                                                                                                      Литер Б,б,б1</t>
  </si>
  <si>
    <t>ст-ца Дербентская, ул.Ленина, 32</t>
  </si>
  <si>
    <t>1101020244</t>
  </si>
  <si>
    <t>МБДОУ ДС №6 ст-цы Дербентской - договор оперативного управления от 18.03.2010 №13</t>
  </si>
  <si>
    <t>ст-ца Дербентская,  ул.Ленина, 32</t>
  </si>
  <si>
    <t>Пост.главы МО СР от 11.08.2008 №2120</t>
  </si>
  <si>
    <t>Здание кухни, литер Д</t>
  </si>
  <si>
    <t>Забор, литер XVI, 6,5 п/м</t>
  </si>
  <si>
    <t>Мощение асфальт, литер XXIV, 838,6кв.м</t>
  </si>
  <si>
    <t>Пожарный водоем, литер XVII, 1 ед.</t>
  </si>
  <si>
    <t>Калитка, литер X,1,8 кв.м.</t>
  </si>
  <si>
    <t>Ворота, литер XV, 7,8 кв.м.</t>
  </si>
  <si>
    <t>Ворота, литер XIV, 7,2 кв.м.</t>
  </si>
  <si>
    <t>Ворота, литер IX, 4,4 м.кв.</t>
  </si>
  <si>
    <t>Забор, литер XIII, 73,5 п/м</t>
  </si>
  <si>
    <t>Забор, литер ХII 167,75 п/м</t>
  </si>
  <si>
    <t>Уборная, литер Г4</t>
  </si>
  <si>
    <t>МБДОУ ДС №6 ст-цы Дербентской - доп.согл. от 05.11.2019 №34</t>
  </si>
  <si>
    <t>Пост.Админ.МО СР от 09.10.2019г. №2125</t>
  </si>
  <si>
    <t>пгт. Ильский, ул.Пионерская, 36</t>
  </si>
  <si>
    <t>1101020245</t>
  </si>
  <si>
    <t>МБДОУ ДС №7 пгт. Ильского - договор оперативного управления от 01.02.20 №510</t>
  </si>
  <si>
    <t>Кухня, прачечная, литер Д</t>
  </si>
  <si>
    <t>1101020247</t>
  </si>
  <si>
    <t>МБДОУ ДС №7 пгт. Ильского - договор оперативного управления от 01.02.2010 №5</t>
  </si>
  <si>
    <t>Сарай, литер А</t>
  </si>
  <si>
    <t>1101020248</t>
  </si>
  <si>
    <t>Беседка, литер Г21</t>
  </si>
  <si>
    <t>Домик деревянный, литер Г17</t>
  </si>
  <si>
    <t>Калитка, ворота, литер 17, 33</t>
  </si>
  <si>
    <t>Мощение, Литер II</t>
  </si>
  <si>
    <t>Ограждение, литер XXXIV</t>
  </si>
  <si>
    <t>Ограждение, литер XXXV</t>
  </si>
  <si>
    <t>Пристройка к зданию, литер Б</t>
  </si>
  <si>
    <t>Теневик, Литер Г1</t>
  </si>
  <si>
    <t>Теневой навес, Литер Г12</t>
  </si>
  <si>
    <t>Теневой навес, Литер Г13</t>
  </si>
  <si>
    <t>Теневой навес, Литер Г9</t>
  </si>
  <si>
    <t>Яма сливная</t>
  </si>
  <si>
    <t>Здание детского сада – Литер А</t>
  </si>
  <si>
    <t>пгт. Черноморский ул.Ленина,15</t>
  </si>
  <si>
    <t>1101020063</t>
  </si>
  <si>
    <t>МБДОУ ДС КВ №8 пгт. Черноморского - договор оперативного управления от 27.04.2010 №26</t>
  </si>
  <si>
    <t>Здание кухни, литер Б</t>
  </si>
  <si>
    <t>1101020066</t>
  </si>
  <si>
    <t>Навес лит."а" (Г10)</t>
  </si>
  <si>
    <t>1101020064</t>
  </si>
  <si>
    <t>Решение Райсовета от 18.05.1993 №100</t>
  </si>
  <si>
    <t>Сарай лит."Г"</t>
  </si>
  <si>
    <t>1101020065</t>
  </si>
  <si>
    <t>Теневик "Г3"</t>
  </si>
  <si>
    <t>1101020067</t>
  </si>
  <si>
    <t>Теневик "Г5"</t>
  </si>
  <si>
    <t>1101020068</t>
  </si>
  <si>
    <t>Асфальтобетонное покрытие въездов и входов на территории МБДОУ ДС КВ №8 пгт. Черноморского МО СР</t>
  </si>
  <si>
    <t>Пост.адм. МО СР от 14.09.2016 №1013</t>
  </si>
  <si>
    <t>Теневой навес Литер Г-13</t>
  </si>
  <si>
    <t>МБДОУ ДС КВ №8 пгт. Черноморского - доп.согл. от 10.10.2018 №30</t>
  </si>
  <si>
    <t>Пост.адм. МО СР от 26.09.2018 №1726</t>
  </si>
  <si>
    <t>Пост.адм. МО СР от 18.04.2011 №850</t>
  </si>
  <si>
    <t>МБДОУ ДС КВ №8 пгт. Черноморского - доп.согл. от 18.11.2020 №57</t>
  </si>
  <si>
    <t>Пост.адм. МО СР от 19.08.2020 №1204</t>
  </si>
  <si>
    <t>Здание детсада, литер А, под А</t>
  </si>
  <si>
    <t>пгт. Афипский, ул.Комсомольская, 126</t>
  </si>
  <si>
    <t>МБДОУ ДС КВ №9 пгт. Афипского - договор оперативного управления от 09.04.2010 №22</t>
  </si>
  <si>
    <t>Беседка железная</t>
  </si>
  <si>
    <t>1101030067</t>
  </si>
  <si>
    <t>Здание кухни, литер З</t>
  </si>
  <si>
    <t>пгт. Афипский, ул. Комсомольская, 126</t>
  </si>
  <si>
    <t>Пост.адм. МО СР от 27.02.2010 №334</t>
  </si>
  <si>
    <t>Овощехранилище, литер И</t>
  </si>
  <si>
    <t>Навес, литер Г1</t>
  </si>
  <si>
    <t>Пост.адм. МО СР от 13.10.2016 №1202</t>
  </si>
  <si>
    <t>Пост.адм. МО СР от 16.12.2016 №1504</t>
  </si>
  <si>
    <t>Асфальтобетонное покрытие дорожек групповым участкам</t>
  </si>
  <si>
    <t>Пост.адм. МО СР от 25.06.2015 №896</t>
  </si>
  <si>
    <t>Асфальтобетонное покрытие на центральной территории</t>
  </si>
  <si>
    <t>Нежилое здание детского сада, Литер А</t>
  </si>
  <si>
    <t>ст-ца Северская, ул.Московская, 54</t>
  </si>
  <si>
    <t>МБДОУ ДС КВ №14 ст-цы Северской - договор оперативного управления от 30.11.2011 №17</t>
  </si>
  <si>
    <t>Св-во о гос. регистр. от 27.10.2010 23-АИ №273090</t>
  </si>
  <si>
    <t>Пост.адм. МО СР от 19.08.2010 №1969</t>
  </si>
  <si>
    <t>Нежилое здание-хозяйственный блок, Литер В</t>
  </si>
  <si>
    <t>Св-во о гос. регистр. от 27.10.2010 23-АИ №273089</t>
  </si>
  <si>
    <t>Пост.адм. МО СР от 19.08.2010 №1969 Пост.адм. МО СР от 06.05.2013 №960</t>
  </si>
  <si>
    <t>Теневой навес, литер К</t>
  </si>
  <si>
    <t>Св-во о гос. регистр. от 12.05.2014 23-АМ №550940</t>
  </si>
  <si>
    <t>Пост.адм. МО СР от 29.01.2014 №138</t>
  </si>
  <si>
    <t>Теневой навес, литер И</t>
  </si>
  <si>
    <t>Св-во о гос. регистр. от 12.05.2014 23-АМ №550936</t>
  </si>
  <si>
    <t>Теневой навес, литер З</t>
  </si>
  <si>
    <t>Св-во о гос. регистр. от 30.05.2014 23-АМ №688724</t>
  </si>
  <si>
    <t>Теневой навес, литер Ж</t>
  </si>
  <si>
    <t>Св-во о гос. регистр. от 12.05.2014 23-АМ №688502</t>
  </si>
  <si>
    <t>Теневой навес, литер Е</t>
  </si>
  <si>
    <t>Св-во о гос. регистр. от 12.05.2014 23-АМ №550938</t>
  </si>
  <si>
    <t>Пристройка на 50 мест</t>
  </si>
  <si>
    <t>Пост.адм. МО СР от 26.07.2017 №997</t>
  </si>
  <si>
    <t>Физкультурная площадка</t>
  </si>
  <si>
    <t>Мощение тротуарной плиткой</t>
  </si>
  <si>
    <t>Ограждение (по ул.Московской, ул.Беляевой и соседних участков)</t>
  </si>
  <si>
    <t>Пост.адм. МО СР от 10.04.2020 №611</t>
  </si>
  <si>
    <t>Здание детского сада, литер А, под А,а</t>
  </si>
  <si>
    <t>пгт. Ильский, ул.Партизанская, 161</t>
  </si>
  <si>
    <t>МБДОУ ЦРР ДС №15 "Берёзка" пгт. Ильского -договор оперативного управления от 03.03.2010 №9</t>
  </si>
  <si>
    <t>Склад, Литер Б</t>
  </si>
  <si>
    <t>пгт. Ильский, ул.Партизанская,161</t>
  </si>
  <si>
    <t xml:space="preserve">МБДОУ ЦРР ДС №15 "Берёзка" пгт. Ильского -договор оперативного управления от 03.03.2010 №9   </t>
  </si>
  <si>
    <t>Пост.адм. МО СР от 05.02.2010 №237</t>
  </si>
  <si>
    <t>Бомбоубежище, Литер Оо</t>
  </si>
  <si>
    <t>Теневик, Литер Л</t>
  </si>
  <si>
    <t>Теневик, Литер М</t>
  </si>
  <si>
    <t>Теневик, Литер Н</t>
  </si>
  <si>
    <t>Забор, Литер 30</t>
  </si>
  <si>
    <t>Здание детского сада №18</t>
  </si>
  <si>
    <t>с. Львовское, ул.Кооперативная, 18</t>
  </si>
  <si>
    <t>1101020046</t>
  </si>
  <si>
    <t>МБДОУ ДС №18 с. Львовского - договор оперативного управления от 01.12.2009 №14</t>
  </si>
  <si>
    <t>Сарай, Лит Г</t>
  </si>
  <si>
    <t>Пост.главы МО СР 06.02.2008 №217</t>
  </si>
  <si>
    <t>Ограждение территории, в том числе: - забор,Лит.I; - ворота, Лит. III; - калитка, Лит. LIII</t>
  </si>
  <si>
    <t>Подъездная дорога 1656 м.</t>
  </si>
  <si>
    <t>с. Львовское, ул.Свердлова, 4</t>
  </si>
  <si>
    <t>Пост.адм. МО СР от 23.11.2017 №1683</t>
  </si>
  <si>
    <t>Ограждение площадок</t>
  </si>
  <si>
    <t>Спортивный комплекс</t>
  </si>
  <si>
    <t>Здание  детского сада, литер А</t>
  </si>
  <si>
    <t xml:space="preserve">ст-ца Смоленская,
ул.Советская, 40
</t>
  </si>
  <si>
    <t>1101020001</t>
  </si>
  <si>
    <t>МБДОУ ДС №19 ст-цы Смоленской - договор оперативного управления от 25.03.2010 №15</t>
  </si>
  <si>
    <t>Пост.главы МО СР от 03.12.2008 №3289</t>
  </si>
  <si>
    <t>Склад, Литер В</t>
  </si>
  <si>
    <t>Теневик, Литер Е</t>
  </si>
  <si>
    <t>Теневик, Литер Ж</t>
  </si>
  <si>
    <t>Забор, литер XXIV</t>
  </si>
  <si>
    <t>Калитка, литер XXV</t>
  </si>
  <si>
    <t>Ворота, литер XXVI</t>
  </si>
  <si>
    <t>Ворота, литер XXVII</t>
  </si>
  <si>
    <t>ст-ца Азовская, ул.Набережная, 42</t>
  </si>
  <si>
    <t>МБДОУ ДС №21 ст-цы Азовской - договор оперативного управления от 24.09.2009 №11</t>
  </si>
  <si>
    <t>Павильон открытый, Лит. Ж</t>
  </si>
  <si>
    <t>Павильон открытый, Лит. Б</t>
  </si>
  <si>
    <t>Пост.главы МО СР от 11.10.2007 №1349</t>
  </si>
  <si>
    <t>Павильон открытый, Лит. В</t>
  </si>
  <si>
    <t>Пожарный гидрант</t>
  </si>
  <si>
    <t>МБДОУ ДС ОВ №21 ст-цы Азовской - доп.согл. от 11.03.2020 №9</t>
  </si>
  <si>
    <t>Пост.адм. МО СР от 26.02.2020 №341</t>
  </si>
  <si>
    <t>МБДОУ ДС ОВ №21 ст-цы Азовской - доп.согл. от 19.11.2020 №58</t>
  </si>
  <si>
    <t>Пост.адм. МО СР от 23.07.2020 №1073</t>
  </si>
  <si>
    <t>Здание начальной школы №7, Литер А,А1,а,а1</t>
  </si>
  <si>
    <t>ст-ца Ставропольская, ул.Ленина, 16</t>
  </si>
  <si>
    <t>1101020152</t>
  </si>
  <si>
    <t>МБДОУ ДС № 24 ст-цы Ставропольской - договор оперативного управления от 27.10.2011 №16</t>
  </si>
  <si>
    <t>Пищеблок  Литер Б</t>
  </si>
  <si>
    <t>Прачечная, Литер Д</t>
  </si>
  <si>
    <t>Теневик Литер Е</t>
  </si>
  <si>
    <t>Уборная, Литер Г5</t>
  </si>
  <si>
    <t>Устройство наружного газопровода для подключения газа в МБДОУ ДС №24 станицы Ставропольской МО Северский район</t>
  </si>
  <si>
    <t>Пост.адм. МО СР от 19.06.2020 №887</t>
  </si>
  <si>
    <t>Здание детского сада, литер А,А1</t>
  </si>
  <si>
    <t>пгт. Афипский, ул.50 лет Октября, 36</t>
  </si>
  <si>
    <t>1101020043</t>
  </si>
  <si>
    <t>МБДОУ ДС №25 пгт. Афипского - договор оперативного управления от 02.07.2010 №41</t>
  </si>
  <si>
    <t>Пост.адм. МО СР от 09.02.2010 №253</t>
  </si>
  <si>
    <t>Теневой навес, Литер Г1</t>
  </si>
  <si>
    <t>Теневой навес, Литер Г2</t>
  </si>
  <si>
    <t>Теневой навес, Литер Г3</t>
  </si>
  <si>
    <t>Теневой навес, Литер Г4</t>
  </si>
  <si>
    <t>Теневой навес, Литер Г5</t>
  </si>
  <si>
    <t>Теневой навес, Литер Г6</t>
  </si>
  <si>
    <t>Забор, Литер II</t>
  </si>
  <si>
    <t>Забор, Литер V</t>
  </si>
  <si>
    <t>Забор, Литер VI</t>
  </si>
  <si>
    <t>Забор, Литер VII</t>
  </si>
  <si>
    <t>Забор, Литер VIII</t>
  </si>
  <si>
    <t>Здание детского сада, литер А,а</t>
  </si>
  <si>
    <t>пос. Октябрьский, ул.Пушкина, 29а</t>
  </si>
  <si>
    <t>1101020044</t>
  </si>
  <si>
    <t>МБДОУ ДС ОВ №26 пос. Октябрьского - договор оперативного управления от 28.01.2010 №4</t>
  </si>
  <si>
    <t>Пост. главы МО СР от 04.10.1994 № 1037</t>
  </si>
  <si>
    <t>Теневик (лит.Г3)</t>
  </si>
  <si>
    <t>Пост.адм. МО СР от 24.09.2010 №2305</t>
  </si>
  <si>
    <t>Теневик (лит.Г4)</t>
  </si>
  <si>
    <t>Теневик (лит.Г5)</t>
  </si>
  <si>
    <t>Теневик (лит.Г7)</t>
  </si>
  <si>
    <t>Уборная (лит.Г10)</t>
  </si>
  <si>
    <t>Уборная (лит.Г11)</t>
  </si>
  <si>
    <t>Пост.адм. МО СР от 15.02.2016 №107</t>
  </si>
  <si>
    <t>Ограждение, протяженностью 415 м</t>
  </si>
  <si>
    <t>Пост.адм. МО СР от 27.02.2018 №336</t>
  </si>
  <si>
    <t>с. Львовское, ул.Ворошилова, 7</t>
  </si>
  <si>
    <t>1101020045</t>
  </si>
  <si>
    <t>МБДОУ ДС №27 с. Львовского - договор оперативного управления от 09.04.2010 №21</t>
  </si>
  <si>
    <t>Св-во 23-АЖ, №598637</t>
  </si>
  <si>
    <t>Склад, Лит. Б</t>
  </si>
  <si>
    <t>Св-во 23-АЖ, №598639</t>
  </si>
  <si>
    <t>Пост.главы МО СР от 06.12.200. №1896</t>
  </si>
  <si>
    <t>Склад, Лит. Д</t>
  </si>
  <si>
    <t>Св-во 23-АЖ №598640</t>
  </si>
  <si>
    <t>Пожарный водоём, Лит, VII</t>
  </si>
  <si>
    <t>Мощение, Лит. V</t>
  </si>
  <si>
    <t>Теневой навес Литер Г</t>
  </si>
  <si>
    <t>с. Львовское, ул.Ворошилова, 10</t>
  </si>
  <si>
    <t>Пост.адм. МО СР от 05.08.2019 №1617</t>
  </si>
  <si>
    <t>Теневой навес Литер Г 1</t>
  </si>
  <si>
    <t>Теневой навес Литер Г4</t>
  </si>
  <si>
    <t>Здание дет.сада</t>
  </si>
  <si>
    <t>пгт. Черноморский, ул.Советская, 10</t>
  </si>
  <si>
    <t>1101020047</t>
  </si>
  <si>
    <t>МБДОУ ДС ОВ №28 пгт. Черноморского (ранее ДС №30) - договор оперативного управления от 27.04.2009 №7</t>
  </si>
  <si>
    <t>Пост.главы МО СР от 21.03.1997 №113</t>
  </si>
  <si>
    <t>Здание кухни,  Литер Б</t>
  </si>
  <si>
    <t>1101020050</t>
  </si>
  <si>
    <t>МБДОУ ДС ОВ №28 пгт. Черноморского - договор оперативного управления от 27.04.2009 №7</t>
  </si>
  <si>
    <t>Сарай на 2 отделения,  Литер Л</t>
  </si>
  <si>
    <t>1101020051</t>
  </si>
  <si>
    <t>Дорожки к зданию 164м2</t>
  </si>
  <si>
    <t>1101030024</t>
  </si>
  <si>
    <t>Ограждение мет.сетка на мет.столбик.284,03 м</t>
  </si>
  <si>
    <t>1101030025</t>
  </si>
  <si>
    <t>Пост.адм. МО СР от 09.10.2019 №2126</t>
  </si>
  <si>
    <t>Пост.адм. МО СР от 13.01.2017 №17</t>
  </si>
  <si>
    <t>Здание детского сада №31 (Здание школы - филиал), Литер АподА</t>
  </si>
  <si>
    <t>пгт. Черноморский, ул.Крупской, 26</t>
  </si>
  <si>
    <t>1101020142</t>
  </si>
  <si>
    <t>МБДОУ ДС №31 пгт. Черноморского - договор оперативного управления от 28.12.2011 №20</t>
  </si>
  <si>
    <t>Решение край.Совета от 27.05.1992 №221 Пост.адм. МО СР от 03.09.2010 №2140</t>
  </si>
  <si>
    <t>Здание теневика, литер П</t>
  </si>
  <si>
    <t>Пост.адм. МО СР от 23.11.2011 №2865</t>
  </si>
  <si>
    <t>Здание теневика, литер Р</t>
  </si>
  <si>
    <t>Забор, литер 48</t>
  </si>
  <si>
    <t>Здание пищеблока с прачечной, литер С</t>
  </si>
  <si>
    <t>МБДОУ ДС №31 пгт. Черноморского - доп.согл. от 15.06.2012 №6</t>
  </si>
  <si>
    <t>Пост.адм. МО СР от 24.04.2012 №867</t>
  </si>
  <si>
    <t>МБДОУ ДС №31 пгт. Черноморского - доп.согл. от 07.05.2013 №8</t>
  </si>
  <si>
    <t>Пост.адм. МО СР от 27.03.2013 №655</t>
  </si>
  <si>
    <t>Здание детсада, Литер А</t>
  </si>
  <si>
    <t>пгт. Афипский, ул.Победы, 11</t>
  </si>
  <si>
    <t>1101020053</t>
  </si>
  <si>
    <t>МБДОУ ДС КВ №34 пгт. Афипского - договор оперативного управления от 25.03.2010 №14</t>
  </si>
  <si>
    <t>Пост.главы МО СР от 20.01.1998 №43</t>
  </si>
  <si>
    <t>Сарай хозяйственный, Литер Ж</t>
  </si>
  <si>
    <t>101020054</t>
  </si>
  <si>
    <t>Дворовый водопровод</t>
  </si>
  <si>
    <t>1101030053</t>
  </si>
  <si>
    <t>Дороги и площ.хоздвора, литер Ш</t>
  </si>
  <si>
    <t>1101030040</t>
  </si>
  <si>
    <t>Игровые площадки и дорожка, литер XXXI</t>
  </si>
  <si>
    <t>1101030043</t>
  </si>
  <si>
    <t>Кабельная линия</t>
  </si>
  <si>
    <t>1101030055</t>
  </si>
  <si>
    <t>Линия фекальной канализации</t>
  </si>
  <si>
    <t>1101030052</t>
  </si>
  <si>
    <t>1101030044</t>
  </si>
  <si>
    <t>Распред.пункт ПР-9511</t>
  </si>
  <si>
    <t>1101030050</t>
  </si>
  <si>
    <t>Пост.адм.МО СР от 20.06.2014 №1033</t>
  </si>
  <si>
    <t>Пост.адм.МО СР от 16.12.2016 №1506</t>
  </si>
  <si>
    <t>Теневой навес №1</t>
  </si>
  <si>
    <t>Пост.адм. МО СР от 12.07.2021 №1283</t>
  </si>
  <si>
    <t>Теневой навес №2</t>
  </si>
  <si>
    <t>Теневой навес №3</t>
  </si>
  <si>
    <t>Теневой навес №4</t>
  </si>
  <si>
    <t>Теневой навес №5</t>
  </si>
  <si>
    <t>Теневой навес №6</t>
  </si>
  <si>
    <t>Теневой навес №7</t>
  </si>
  <si>
    <t>Теневой навес №8</t>
  </si>
  <si>
    <t>Теневой навес №9</t>
  </si>
  <si>
    <t>Теплотрасса до детсада</t>
  </si>
  <si>
    <t>1101030056</t>
  </si>
  <si>
    <t>Уличный водопровод</t>
  </si>
  <si>
    <t>1101030051</t>
  </si>
  <si>
    <t>1101030042</t>
  </si>
  <si>
    <t>Эл.линия освещ.плошадок</t>
  </si>
  <si>
    <t>1101030054</t>
  </si>
  <si>
    <t>Здание детского сада, Литер А,а,а1,а2,а3</t>
  </si>
  <si>
    <t>пгт. Афипский, ул.Маяковского, 15</t>
  </si>
  <si>
    <t>1101020055</t>
  </si>
  <si>
    <t>МБДОУ ДС №35 пгт. Афипского - договор оперативного управления от 27.05.2010 №30</t>
  </si>
  <si>
    <t>Пост.адм МО СР от 11.11.1994 №1198</t>
  </si>
  <si>
    <t>Здание пищеблока, литер Б,б,б1</t>
  </si>
  <si>
    <t>1101020056</t>
  </si>
  <si>
    <t>Пост.адм. МО СР от 11.11.1994 №1198 Пост.адм. МО СР от 25.07.2014 №1380 Пост.адм. МО СР от 07.03.2018 №397</t>
  </si>
  <si>
    <t>Склад, Литер М</t>
  </si>
  <si>
    <t>Пост.адм. МО СР от 26.03.2010 №604</t>
  </si>
  <si>
    <t>Пост.адм. МО СР от 23.03.2018 №495</t>
  </si>
  <si>
    <t>Автостоянка</t>
  </si>
  <si>
    <t>Пост.адм. МО СР от 17.01.2022 №77</t>
  </si>
  <si>
    <t xml:space="preserve">Модульное здание детского сада на 50 мест </t>
  </si>
  <si>
    <t>23:26:0204009:724</t>
  </si>
  <si>
    <t>Пост.адм. МО СР от 02.06.2022 №951</t>
  </si>
  <si>
    <t>пгт. Ильский, ул.Нефтяников, 17</t>
  </si>
  <si>
    <t>1101020239</t>
  </si>
  <si>
    <t>МБДОУ ДС КВ №39 пгт. Ильского - договор оперативного управления от 11.08.2010 №45</t>
  </si>
  <si>
    <t>Св-во о гос. рег. права от 18.11.2010 23-АИ №425784</t>
  </si>
  <si>
    <t>Здание прачечной, литер Ж (старое здание кухни)</t>
  </si>
  <si>
    <t>1101020240</t>
  </si>
  <si>
    <t>Решение Райсовета от 18.05.1993 № 100 Пост.адм. МО СР от 11.05.2010 №1032</t>
  </si>
  <si>
    <t>Здание бойлерной, литер К</t>
  </si>
  <si>
    <t>Пост.адм. МО СР от 09.03.2011 №390</t>
  </si>
  <si>
    <t>Навес-теневик, литер Г11</t>
  </si>
  <si>
    <t>Навес-теневик, литер Г12</t>
  </si>
  <si>
    <t>Навес-теневик, литер Г13</t>
  </si>
  <si>
    <t>Навес-теневик, литер Г14</t>
  </si>
  <si>
    <t>Навес-теневик, литер Г15</t>
  </si>
  <si>
    <t>Уборная, литер Г8</t>
  </si>
  <si>
    <t>Ворота, Литер XXV</t>
  </si>
  <si>
    <t>Ворота, Литер XXVII</t>
  </si>
  <si>
    <t>Ворота, Литер XXVIII</t>
  </si>
  <si>
    <t>Беседка, литер LXXVI</t>
  </si>
  <si>
    <t>Беседка, литер LXXXIII</t>
  </si>
  <si>
    <t>Беседка, литер LXXXV</t>
  </si>
  <si>
    <t>Мощение — асфальтное покрытие,</t>
  </si>
  <si>
    <t>Пост.адм. МО СР от 28.08.2018 №1487</t>
  </si>
  <si>
    <t>Пост.адм. МО СР от 21.10.2019 №2184</t>
  </si>
  <si>
    <t>Здание детского сада, литер Б</t>
  </si>
  <si>
    <t>пгт. Ильский, ул.Длинная, 277</t>
  </si>
  <si>
    <t>1101020242</t>
  </si>
  <si>
    <t>МБДОУ ДС №40 пгт. Ильского - договор оперативного управления от 21.06.2010 №39</t>
  </si>
  <si>
    <t>Св-во о гос. рег. права от 18.08.2010 23-АИ №219412</t>
  </si>
  <si>
    <t>1101020241</t>
  </si>
  <si>
    <t>Св-во о гос. рег. права от 18.08.2010 23-АИ №219409</t>
  </si>
  <si>
    <t>Пост.главы МО СР от 25.06.1992 №859</t>
  </si>
  <si>
    <t>1101020243</t>
  </si>
  <si>
    <t>Св-во о гос. рег. права от 18.08.2010 23-АИ №219414</t>
  </si>
  <si>
    <t>Дворовое покрытие</t>
  </si>
  <si>
    <t>1101030121</t>
  </si>
  <si>
    <t>Емкость - бойлер</t>
  </si>
  <si>
    <t>1101030124</t>
  </si>
  <si>
    <t>Емкость 14 м3</t>
  </si>
  <si>
    <t>1101030126</t>
  </si>
  <si>
    <t>1101030127</t>
  </si>
  <si>
    <t>Забор д/с 40</t>
  </si>
  <si>
    <t>1101030122</t>
  </si>
  <si>
    <t>Навес-теневик, литер Г</t>
  </si>
  <si>
    <t>1101030125</t>
  </si>
  <si>
    <t>Погреб</t>
  </si>
  <si>
    <t>1101030123</t>
  </si>
  <si>
    <t>Уборная, литер Г6</t>
  </si>
  <si>
    <t>1101030120</t>
  </si>
  <si>
    <t>Здание прачечной, Литер И</t>
  </si>
  <si>
    <t>Св-во о гос. рег. права от 18.08.2010 23-АИ №219416</t>
  </si>
  <si>
    <t>Пост.адм. МО СР от 04.05.2010 №911</t>
  </si>
  <si>
    <t>Сарай, литер Г3</t>
  </si>
  <si>
    <t>Беседка, литер Г7</t>
  </si>
  <si>
    <t>Здание  детского сада, литер А,а</t>
  </si>
  <si>
    <t>ст-ца Смоленская, ул.Мира, 1</t>
  </si>
  <si>
    <t>1101020002</t>
  </si>
  <si>
    <t>МБДОУ ДС ОВ №41 ст-цы Смоленской - договор оперативного управления от 09.04.2010 №20</t>
  </si>
  <si>
    <t>Пост.главы МО СР от 20.10.1994 №1108</t>
  </si>
  <si>
    <t>Склад, литер В</t>
  </si>
  <si>
    <t>Теневик, литер Д</t>
  </si>
  <si>
    <t>Теневик, литер Е</t>
  </si>
  <si>
    <t>Теневик, литер Ж</t>
  </si>
  <si>
    <t>Теневик, литер З</t>
  </si>
  <si>
    <t>Теневик, литер К</t>
  </si>
  <si>
    <t>Модульное здание</t>
  </si>
  <si>
    <t>МБДОУ ДС ОВ №41 ст-цы Смоленской - доп.согл. от 17.09.2019 №29</t>
  </si>
  <si>
    <t>Пост.адм. МО СР от 31.07.2019 №1564</t>
  </si>
  <si>
    <t>Дорожное покрытие (цементобетонное)</t>
  </si>
  <si>
    <t>Ограждение (забор, ворота)</t>
  </si>
  <si>
    <t>353,4        8,2</t>
  </si>
  <si>
    <t>Дорожное покрытие (тротуарная плитка)</t>
  </si>
  <si>
    <t>Ворота Литер XIX</t>
  </si>
  <si>
    <t>Пост.адм. МО СР от 13.10.2008 №2806</t>
  </si>
  <si>
    <t>Забор Литер I</t>
  </si>
  <si>
    <t>293,35 п/м</t>
  </si>
  <si>
    <t>Калитка, литер XVIII</t>
  </si>
  <si>
    <t>Калитка, литер II</t>
  </si>
  <si>
    <t>Навес, Литер Г1</t>
  </si>
  <si>
    <t>Навес, Литер Г2</t>
  </si>
  <si>
    <t>ст-ца Северская, ул.Советская, 35</t>
  </si>
  <si>
    <t>1101020177</t>
  </si>
  <si>
    <t>МБДОУ ДС ОВ №42 ст-цы Северской - договор оперативного управления от 04.05.2010 №28</t>
  </si>
  <si>
    <t>Здание склада, Литер Б</t>
  </si>
  <si>
    <t>1101020178</t>
  </si>
  <si>
    <t>Решетка огородная</t>
  </si>
  <si>
    <t>1101020179</t>
  </si>
  <si>
    <t>Холодильная камера, Литер И</t>
  </si>
  <si>
    <t>Пост.главы МО СР от 14.01.2009 №23</t>
  </si>
  <si>
    <t>Пост.адм. МО СР от 02.02.2015 №173</t>
  </si>
  <si>
    <t>Пост.адм. МО СР от 04.04.2016 №284</t>
  </si>
  <si>
    <t xml:space="preserve">Здание детского сада, литер А,А1,А2                                                                                                                                    </t>
  </si>
  <si>
    <t>с. Тхамаха, ул. Мира, 46</t>
  </si>
  <si>
    <t>1101020057</t>
  </si>
  <si>
    <t>МБДОУ ДС №45 с. Тхамаха - договор оперативного управления от 16.08.2010 №46 (Решение Совета МО СР от 27.01.2022 №174 помещения №29,30 (26,8 кв.м.) в безв.польз. ГБУЗ "Северская ЦРБ" МЗ КК на 5 лет)</t>
  </si>
  <si>
    <t>Св-во о гос. рег. права от 24.12.2010 23-АИ №544081</t>
  </si>
  <si>
    <t>Решение крайСовета от 27.05.1992 №221 Пост.главы МО СР от 14.06.2006 №594</t>
  </si>
  <si>
    <t>с. Тхамаха, ул.Мира, 46</t>
  </si>
  <si>
    <t>1101020060</t>
  </si>
  <si>
    <t>МБДОУ ДС №45 с. Тхамаха - договор оперативного управления от 16.08.2010 №46</t>
  </si>
  <si>
    <t>Св-во о гос. рег. права от 24.12.2010 23-АИ №544085</t>
  </si>
  <si>
    <t>Здание склада, Литер В</t>
  </si>
  <si>
    <t>Св-во о гос. рег. права от 24.12.2010 23-АИ №544083</t>
  </si>
  <si>
    <t>Пост.адм. МО СР от 09.02.2010 №254</t>
  </si>
  <si>
    <t>Водонапорная башня</t>
  </si>
  <si>
    <t>1101020058</t>
  </si>
  <si>
    <t>Здание насосной, Литер Е</t>
  </si>
  <si>
    <t>1101020003</t>
  </si>
  <si>
    <t>Св-во о гос. рег. права от 24.12.2010 23-АИ №544087</t>
  </si>
  <si>
    <t>1101020004</t>
  </si>
  <si>
    <t>Св-во о гос. рег. права от 24.12.2010 23-АИ №544089</t>
  </si>
  <si>
    <t>Уборная, Литер Г</t>
  </si>
  <si>
    <t>1101020005</t>
  </si>
  <si>
    <t>Калитка, Литер IV</t>
  </si>
  <si>
    <t>Калитка, Литер V</t>
  </si>
  <si>
    <t>Ворота, Литер IX</t>
  </si>
  <si>
    <t>1101030008</t>
  </si>
  <si>
    <t>Ворота, Литер XI</t>
  </si>
  <si>
    <t>1101030009</t>
  </si>
  <si>
    <t>Ворота, ЛитерXII</t>
  </si>
  <si>
    <t>1101030010</t>
  </si>
  <si>
    <t>1101030011</t>
  </si>
  <si>
    <t>1101030012</t>
  </si>
  <si>
    <t>Забор, Литер X</t>
  </si>
  <si>
    <t>1101030013</t>
  </si>
  <si>
    <t>Тепловые сети 357 м/п</t>
  </si>
  <si>
    <t>Пост.адм. МО СР от 23.09.2009 №2794</t>
  </si>
  <si>
    <t>пгт. Черноморский, ул.Юбилейная, 87</t>
  </si>
  <si>
    <t>М000006009</t>
  </si>
  <si>
    <t>МБУ ДО ДШИ пгт. Черноморского МО СР -договор оперативного управления от 27.05.2010 №29</t>
  </si>
  <si>
    <t>Пост.главыМО СР от 30.03.1994 №329 Распор. Комитета от 22.06.1994 №19</t>
  </si>
  <si>
    <t>Нежилое помещение №1-14, литер А</t>
  </si>
  <si>
    <t>пгт. Афипский, ул.50 лет Октября, 26</t>
  </si>
  <si>
    <t>МБУ ДО ДШИ пгт. Афипского МО СР - договор оперативного управления от 14.12.2009 №16</t>
  </si>
  <si>
    <t>Пост. Гл. МО СР от 03.08.2007г. №885</t>
  </si>
  <si>
    <t>Здание школы, литер А,А1,а1</t>
  </si>
  <si>
    <t>пгт. Афипский, ул.Школьная, 43</t>
  </si>
  <si>
    <t>Решение Крайсовета от 27.05.1992 №221</t>
  </si>
  <si>
    <t>Здание мастерской, литер Б,Б1</t>
  </si>
  <si>
    <t>Теплотрасса, протяженностью 140м</t>
  </si>
  <si>
    <t>Пост.адм. МО СР от 10.09.2015 №1194</t>
  </si>
  <si>
    <t>Забор ЛИТ XI</t>
  </si>
  <si>
    <t>Пост.адм. МО СР от 01.06.2018 №931</t>
  </si>
  <si>
    <t>Ворота ЛИТ XIII</t>
  </si>
  <si>
    <t>Здание школы искусств, литер В,В1,в,в1</t>
  </si>
  <si>
    <t>МБУ ДО ДШИ пгт. Ильского - договор оперативного управления от 16.06.2010 №38</t>
  </si>
  <si>
    <t xml:space="preserve">Пристройка к зданию  </t>
  </si>
  <si>
    <t>Пристройка к зданию</t>
  </si>
  <si>
    <t>Здание Ильской  художественной школы, литер Б,Б1,б,б1</t>
  </si>
  <si>
    <t>пгт. Ильский, ул.Первомайская, 2</t>
  </si>
  <si>
    <t>МОУ ДО ДХШ пгт. Ильского - договор оперативного управления от 14.02.2011 №5</t>
  </si>
  <si>
    <t>Св-во о гос. рег. права от 05.04.2011 23-АИ №537880</t>
  </si>
  <si>
    <t>Здание Ильской  художественной школы, литер Б, В</t>
  </si>
  <si>
    <t>пгт. Ильский,  ул.Длинная, 104</t>
  </si>
  <si>
    <t>439,3                              14,0</t>
  </si>
  <si>
    <t>Пост.адм. МО СР от 03.12.1999 №1276</t>
  </si>
  <si>
    <t>Ограждение ул. Первомайская, 2</t>
  </si>
  <si>
    <t>Пост.адм. МО СР от 29.07.2021 №1451</t>
  </si>
  <si>
    <t>Здание библиотеки, литер А подА,а</t>
  </si>
  <si>
    <t>ст-ца Северская, ул. Ленина, 118</t>
  </si>
  <si>
    <t>101020900218</t>
  </si>
  <si>
    <t>МБУК МО СР "Межпоселенческая библиотека"-договор оперативного управления от 09.02.2012 №1 (Пост.адм. МО СР от 21.10.2022 №1943 помещение №25 (32,4 кв.м.) в безв.польз МБУК МО СР "РОМЦ" на 5 лет) (Пост.адм. МО СР от 21.10.2022 №1944 помещения №23,24 (30,7 кв.м.) в безв.польз УК адм. МО СР на 5 лет) (Пост.адм. МО СР от 15.12.2022 №2364 помещения №16,31,32 (70,4 кв.м.) в безв.польз МКУ МО СР "ЦБ УК" на 5 лет)</t>
  </si>
  <si>
    <t>Св-во о государ. регистрации права от 20.04.2012 23-АК №246090</t>
  </si>
  <si>
    <t>Решение Крайсовета от 27.05.1992 №221 Пост.адм. МО СР от 16.03.2011 №479</t>
  </si>
  <si>
    <t>Управление культуры администрации МО СР -договор оперативного управления от 20.03.2012 №6</t>
  </si>
  <si>
    <t>Здание нежилого помещения, литер Б</t>
  </si>
  <si>
    <t>Св-во о госуд. регист. права от 19.07.2010 23-АИ №102922</t>
  </si>
  <si>
    <t>Пост.адм. МО СР от 15.11.2010 №2781</t>
  </si>
  <si>
    <t>Здание нежилого помещения, литер В</t>
  </si>
  <si>
    <t>Св-во о госуд. регист. права от 19.07.2010 23-АИ №102921</t>
  </si>
  <si>
    <t>Здание нежилого помещения, литер Щ</t>
  </si>
  <si>
    <t>Св-во о госуд. регист. права от 19.07.2010 23-АИ №102935</t>
  </si>
  <si>
    <t>Гараж, литер К</t>
  </si>
  <si>
    <t>Св-во о госуд. регист. права от 19.07.2010 23-АИ №102924</t>
  </si>
  <si>
    <t>Типография, литер Л</t>
  </si>
  <si>
    <t>Св-во о госуд. регист. права от 19.07.2010 23-АИ №102937</t>
  </si>
  <si>
    <t>Гараж, литер М</t>
  </si>
  <si>
    <t>Св-во о госуд. регист. права от 19.07.2010 23-АИ №102927</t>
  </si>
  <si>
    <t>Нежилые помещения №31, 32, 91</t>
  </si>
  <si>
    <t>ст-ца Северская, ул. Орджоникидзе, 2, корп.1</t>
  </si>
  <si>
    <t>МБУ СШ №1 пгт. Афипского - договор оперативного управления от 19.11.2021 №1</t>
  </si>
  <si>
    <t>Пост. адм. МО СР от 29.03.2018г. №537</t>
  </si>
  <si>
    <t>Спортивная площадка (футбольное поле)</t>
  </si>
  <si>
    <t>пгт. Афипский, ул. А.Андреева кад.квартал 23:26:0204010</t>
  </si>
  <si>
    <t>Пост.адм. МО СР от 02.11.2020 №1605</t>
  </si>
  <si>
    <t xml:space="preserve">Бетонная площадка на территории зем.участка </t>
  </si>
  <si>
    <t>пгт.Афипский, ул. А.А.Андреева</t>
  </si>
  <si>
    <t>23:26:0204010:245</t>
  </si>
  <si>
    <t>Пост.адм. МО СР от 06.11.2020 №1656</t>
  </si>
  <si>
    <t xml:space="preserve">Туалет </t>
  </si>
  <si>
    <t>пгт. Афипский, ул. Красноармейская, 163</t>
  </si>
  <si>
    <t>Пост.адм. МО СР от 05.03.2021 №370</t>
  </si>
  <si>
    <t>Универсальный спортивный комплекс</t>
  </si>
  <si>
    <t>пгт. Афипский, ул. Победы, 1</t>
  </si>
  <si>
    <t>23:26:0203004:150</t>
  </si>
  <si>
    <t>Пост.адм. МО СР от 20.10.2021 №2018</t>
  </si>
  <si>
    <t xml:space="preserve">Котельная, кадастровый </t>
  </si>
  <si>
    <t>23:26:0203004:151</t>
  </si>
  <si>
    <t>23:26:0000000:4803</t>
  </si>
  <si>
    <t>Здание оздоровительного комплекса</t>
  </si>
  <si>
    <t>пгт.Ильский, ул.Беличенко, 15а</t>
  </si>
  <si>
    <t>МБУ СШ №2 пгт. Ильский - договор оперативного управления от 27.12.2010 №50, доп.согл. от 02.07.2020 №19</t>
  </si>
  <si>
    <t>Пост.адм.МО СР от 26.06.2020 №935 (внес.изм. пост.адм. МО СР от 07.07.2020 №982)</t>
  </si>
  <si>
    <t>Здание пристройки для проживания спортсменов</t>
  </si>
  <si>
    <t>Здание спортивного комплекса</t>
  </si>
  <si>
    <t>Здание котельной</t>
  </si>
  <si>
    <t>Ограждение протяженностью 148,62 м и высотой 1,70 м</t>
  </si>
  <si>
    <t>МБУ СШ №2 пгт.Ильский дополнительное соглашение от 02.07.2020 №19</t>
  </si>
  <si>
    <t>Пост.адм. МО СР от 12.01.2023 №47</t>
  </si>
  <si>
    <t>Здание</t>
  </si>
  <si>
    <t>пгт. Черноморский, ул. Тельмана, 9а</t>
  </si>
  <si>
    <t>МБУ СШ №3 поселка Черноморского-договор оперативного управления от 19.06.2013 №2</t>
  </si>
  <si>
    <t>Св-во о гос.регистр. права от 26.12.2014 23-АН №376408</t>
  </si>
  <si>
    <t>Пост.адм. МО СР от 12.12.2013 №2775</t>
  </si>
  <si>
    <t>Водопровод стадиона</t>
  </si>
  <si>
    <t>МБУ СШ №3 пгт. Черноморского - договор оперативного управления от 19.06.2013 №2</t>
  </si>
  <si>
    <t>Ограждение стадиона</t>
  </si>
  <si>
    <t>1998</t>
  </si>
  <si>
    <t>Пост.адм. МО СР от 22.08.2017 №1123, пост.адм. МО СР от 11.12.2017 №1793</t>
  </si>
  <si>
    <t>Здание раздевалки, литер Б, б, б1</t>
  </si>
  <si>
    <t>2004</t>
  </si>
  <si>
    <t>58,5</t>
  </si>
  <si>
    <t>2003</t>
  </si>
  <si>
    <t>Беговые дорожки, литер VI</t>
  </si>
  <si>
    <t>1863,00</t>
  </si>
  <si>
    <t>Теннисный корт, литер XVI</t>
  </si>
  <si>
    <t>2002</t>
  </si>
  <si>
    <t>690,00</t>
  </si>
  <si>
    <t>Запасное футбольное поле, литер XL VII</t>
  </si>
  <si>
    <t>1800,00</t>
  </si>
  <si>
    <t>Основное футбольное поле, литер XL III</t>
  </si>
  <si>
    <t>1992</t>
  </si>
  <si>
    <t>10433,00</t>
  </si>
  <si>
    <t>Городошная площадка, литер VII</t>
  </si>
  <si>
    <t>387,34</t>
  </si>
  <si>
    <t>Баскетбольная площадка, литер XXXII</t>
  </si>
  <si>
    <t>545,87</t>
  </si>
  <si>
    <t>Площадка для пляжного волейбола, литер ХХ</t>
  </si>
  <si>
    <t>254,22</t>
  </si>
  <si>
    <t>Площадка для пляжного волейбола, литер ХХ II</t>
  </si>
  <si>
    <t>265,37</t>
  </si>
  <si>
    <t>Универсальная спортивно-игровая площадка, литер LVIII</t>
  </si>
  <si>
    <t>2015</t>
  </si>
  <si>
    <t>1000,00</t>
  </si>
  <si>
    <t>1961</t>
  </si>
  <si>
    <t>3,3</t>
  </si>
  <si>
    <t>Малая спортивная площадка с установкой</t>
  </si>
  <si>
    <t>2019</t>
  </si>
  <si>
    <t>Пост.адм. МО СР от 12.08.2020 №1177</t>
  </si>
  <si>
    <t>Малая спортивная площадка (переименование «бетонное основание для малой спортивной площадки»)</t>
  </si>
  <si>
    <t>4101120005</t>
  </si>
  <si>
    <t>Бетонная площадка для установки модульных раздевалок</t>
  </si>
  <si>
    <t>2020</t>
  </si>
  <si>
    <t>4101120006</t>
  </si>
  <si>
    <t>Пост.адм. МО СР от 01.10.2020 №1467</t>
  </si>
  <si>
    <t>Бетонная дорожка</t>
  </si>
  <si>
    <t>2022</t>
  </si>
  <si>
    <t>4101120008</t>
  </si>
  <si>
    <t>Пост.адм. МО СР от 04.07.2022 №1143</t>
  </si>
  <si>
    <t>Искусственное покрытие для универсальной спортивно-игровой площадки, литер XLIII</t>
  </si>
  <si>
    <t>4101280001</t>
  </si>
  <si>
    <t>Кафе Арабелла-шк.столовая,литер А,а</t>
  </si>
  <si>
    <t>ст-ца Северская, ул.Ленина, 120а</t>
  </si>
  <si>
    <t>1101020211</t>
  </si>
  <si>
    <t>МБУ ДО ДЮСШ-доп.соглашение от 18.10.2018 №31</t>
  </si>
  <si>
    <t>Пост.адм. МО СР от 01.10.2018 №1757</t>
  </si>
  <si>
    <t>Гараж, литер Н</t>
  </si>
  <si>
    <t xml:space="preserve">Контрольно-счетная палата МО Северский район - договор оперативного управления от 15.11.2013 №5, пост.адм. МО СР от 18.10.2013 №2330, </t>
  </si>
  <si>
    <t>Св-во о госуд. регист. права от 19.07.2010 23-АИ №102928</t>
  </si>
  <si>
    <t>Нежилые помещения корп.1 (66,67,68,69,70,71 — площ.71,4 кв.м.)</t>
  </si>
  <si>
    <t>ст-ца Северская, ул.Орджоникидзе, 2, корп.1</t>
  </si>
  <si>
    <t>МКУ МО СР "УКС" - доп.согл. от 06.03.2019 №3</t>
  </si>
  <si>
    <t>Выписка из ЕГРП от 19.10.2016</t>
  </si>
  <si>
    <t>Пост.адм. МО СР от 06.03.2019 №418</t>
  </si>
  <si>
    <t>Жилое помещение корпус №2 комната №122 (11,7 кв.м.)</t>
  </si>
  <si>
    <t xml:space="preserve">ст-ца Северская, ул. Орджоникидзе, 2
</t>
  </si>
  <si>
    <t>МКУ МО СР "УКС", пост.адм. МО СР от 22.03.2022 №426</t>
  </si>
  <si>
    <t>Пост.админ. МО СР от 30.08.16г. №968</t>
  </si>
  <si>
    <t>Нежилое здание-военный комиссариат</t>
  </si>
  <si>
    <t>ст-ца Северская, ул.Таманская,12</t>
  </si>
  <si>
    <t>23:26:0104017:107</t>
  </si>
  <si>
    <t>Пост.адм.МО СР от 14.02.2023 №219</t>
  </si>
  <si>
    <t>Нежилое здание - бытовое помещение</t>
  </si>
  <si>
    <t>23:26:0103017:337</t>
  </si>
  <si>
    <t>23:26:0104017:106</t>
  </si>
  <si>
    <t>Нежилые помещения 2 этажа с 25 по 51 с кадастровым номером 23:26:0103024:223 (2 912 889,30 руб.) и нежилое помещение 24 2 этажа с кадастровым номером 23:26:0103024:222 (87 110,70 руб.)</t>
  </si>
  <si>
    <t>ст-ца Северская, ул. Петровского, 6</t>
  </si>
  <si>
    <t>МКУ МО СР "УКС"</t>
  </si>
  <si>
    <t>Пост.адм. МО СР от 18.11.2021 №2251, внес.изм.пост.адм. МО СР от 10.02.2022 №230</t>
  </si>
  <si>
    <t>Нежилое помещение</t>
  </si>
  <si>
    <t>пгт. Афипский, ул.Пушкина, 111</t>
  </si>
  <si>
    <t xml:space="preserve"> КАЗНА - пост.главы МО СР от 26.02.2009 №378 (на основании определений Северского районного суда Краснодарского края от 09.12.2016 №2-2058/16, от 13.07.2018 об исправлении описки в определении суда от 09.12.2016 (определение вступило в  законную си-лу 31.07.2018) нежилые помещения №38,38/1,39/1,40, общей  площадью 27,7 кв.м, признаны общей долевой собственностью многоквартирного дома. Право собственности муниципального образования Северский район на указанные помещения прекращено)  </t>
  </si>
  <si>
    <t>Св-во о гос.регистр. права от 13.04.2010 23-АЖ, №372678 (29,3 кв.м.), св-во от 10.12.2010 23-АИ №367971 (441,80 кв.м.), от 13.04.2010 23-АЖ №372675 (86,5 кв.м.), от 13.04.2010 23-АЖ №372676 (5,2 кв.м.), от 13.04.2010 23-АЖ №372677 (39,1 кв.м.)</t>
  </si>
  <si>
    <t>Пост.адм. Северского района КК 17.12.1999 №1339</t>
  </si>
  <si>
    <t>Здание школы Литер Б</t>
  </si>
  <si>
    <t xml:space="preserve"> х. Стефановский ул.Соболя, 16</t>
  </si>
  <si>
    <t>КАЗНА - пост.адм. МО СР от 06.10.2010 №2414 (договор безв.польз. №1 от 15.01.2016 администрация Львовского сельского поселения сроком на 5 лет)</t>
  </si>
  <si>
    <t>Пристройка к зданию школы   Литер  Б1</t>
  </si>
  <si>
    <t>КАЗНА - пост.адм. МО СР от 06.10.2010 №2414 (договор безв.польз. №1 от 15.01.2016 адм. Львовского с/п (5 лет))</t>
  </si>
  <si>
    <t>Сарай   Литер Г</t>
  </si>
  <si>
    <t>Сарай досчатый  Литер Г1</t>
  </si>
  <si>
    <t>Уборная, Лит. Г3</t>
  </si>
  <si>
    <t>Пост.главы МО СР от 12.11.2007 №1682</t>
  </si>
  <si>
    <t>Калитка, Лит. XI</t>
  </si>
  <si>
    <t>Флюгер, Лит. IX</t>
  </si>
  <si>
    <t>Квартира №72</t>
  </si>
  <si>
    <t xml:space="preserve">ст-ца Северская,
ул. Запорожская, 52
</t>
  </si>
  <si>
    <t>КАЗНА</t>
  </si>
  <si>
    <t>Географическая площадка, Лит. X</t>
  </si>
  <si>
    <t xml:space="preserve"> х. Стефановский, ул.Соболя, 16</t>
  </si>
  <si>
    <t>КАЗНА - пост.адм. МО СР от 27.02.2014 №286 (договор безв.польз. №1 от 15.01.2016 адм. Львовского с/п (5 лет))</t>
  </si>
  <si>
    <t>Пристройка, Литер а</t>
  </si>
  <si>
    <t>Пристройка-котельная, Литер Д</t>
  </si>
  <si>
    <t>Калитка, Лит. VI</t>
  </si>
  <si>
    <t>Ворота, Лит. VII</t>
  </si>
  <si>
    <t>Электроопора, Лит. VIII</t>
  </si>
  <si>
    <t>Водопровод, Лит. III</t>
  </si>
  <si>
    <t>Мощение асфальтное, Лит. IV</t>
  </si>
  <si>
    <t>Здание административное</t>
  </si>
  <si>
    <t>ст-ца Северская, ул.Народная, 34</t>
  </si>
  <si>
    <t>КАЗНА - пост.адм. МО СР от 06.12.2010 №2960, безв.польз. Северское народное каз. общ-во, договор №1, от 29.03.2012, 155,8 кв.м., Решение Совета от 20.04.2023 №323 в безвозм.польз. на 5 лет</t>
  </si>
  <si>
    <t>Св-во о гос. рег. права от 13.08.2012 23-АК №979864</t>
  </si>
  <si>
    <t>Нежилые помещения в здании ЦРТДЮ, литер А №7,8,9,10,11, 1-й этаж</t>
  </si>
  <si>
    <t>Подводящий газопровод среднего давления от Новодмитриевской ГРС до ст-цы Калужской                                        Протяженность 19043 м</t>
  </si>
  <si>
    <t>Краснодарский край, Северский район, ст-ца Новодмитриевская, х.Оазис, ст-ца Калужская</t>
  </si>
  <si>
    <t>Св-во о гос.регистр. от 23.06.2014 23-АМ №611243</t>
  </si>
  <si>
    <t>Пост.адм. МО СР от 22.07.2014 №1326</t>
  </si>
  <si>
    <t>Гараж, литер И</t>
  </si>
  <si>
    <t>КАЗНА - пост.адм. МО СР от 25.04.2018 №725   Безвозмездное пользование ОМВД (Синельников)</t>
  </si>
  <si>
    <t>Св-во о госуд. регист. права от 19.07.2010 23-АИ №102936</t>
  </si>
  <si>
    <t>Пост.адм. МО СР от 25.04.2018 №725</t>
  </si>
  <si>
    <t>Нежилое помещение №11/1</t>
  </si>
  <si>
    <t>ст-ца Северская, ул. Комарова, 8</t>
  </si>
  <si>
    <t>0013</t>
  </si>
  <si>
    <t>КАЗНА - пост.адм. МО СР от 17.08.2017 №1101 договор аренды №3 от 27.06.2019 Бирюков Д.С. (10 лет)</t>
  </si>
  <si>
    <t>Решение Крайсовета №221 от 27.05.92</t>
  </si>
  <si>
    <t>Нежилые помещения в здании,     2-й этаж, Литер №14,15,16,17,18,22,23,24,25,26,      27,28,29,30,31</t>
  </si>
  <si>
    <t>ст-ца Северская,               ул.Комарова, 8</t>
  </si>
  <si>
    <t>КАЗНА - пост.адм. МО СР от  13.08.2018 №1404 договор аренды №3 от 27.06.2019 Бирюков Д.С. (10 лет)</t>
  </si>
  <si>
    <t>Св-во о гос. регистр. права от 22.08.2012 23-АК №926237</t>
  </si>
  <si>
    <t>Нежилые помещения в здании-литер А,1-й этаж, помещ. №1-13, площадь 252,4 кв.м., 2-й этаж, помещ. №19-21, площадью 38,9 кв.м.</t>
  </si>
  <si>
    <t>ст-ца Северская, ул.Комарова, 8</t>
  </si>
  <si>
    <t>Св-во о гос.регистр. права от 27.03.2015 23-АН №704993</t>
  </si>
  <si>
    <t>ст-цаСеверская, ул.Ленина, 192</t>
  </si>
  <si>
    <t>23:26:0103025:285</t>
  </si>
  <si>
    <t>Пост.адм. МО СР от 21.05.2019 №1038</t>
  </si>
  <si>
    <t>Трасса отопления (теплосети)</t>
  </si>
  <si>
    <t>72 м.</t>
  </si>
  <si>
    <t>23:26:0103025:716</t>
  </si>
  <si>
    <t>Котельная</t>
  </si>
  <si>
    <t>КАЗНА - пост.адм. МО СР от 23.09.2020 №1423</t>
  </si>
  <si>
    <t>Пост.адм. МО СР от 10.04.2020г. №612</t>
  </si>
  <si>
    <t>Котельная, литер Д</t>
  </si>
  <si>
    <t>КАЗНА - пост.адм. МО СР от 23.09.2020 №1426</t>
  </si>
  <si>
    <t>Котельная, литер Б</t>
  </si>
  <si>
    <t>КАЗНА - пост.адм. МО СР от 23.09.2020 №1420</t>
  </si>
  <si>
    <t>Св-во о рег. права от 21.04.2011 23-АИ №747653</t>
  </si>
  <si>
    <t>Емкость,  Литер XI</t>
  </si>
  <si>
    <t xml:space="preserve">Пост.адм. МО СР от 24.12.2010 №3146 </t>
  </si>
  <si>
    <t>Емкость,  Литер XII</t>
  </si>
  <si>
    <t>Здание котельной,Литер Ж кадастровый №23:26:0104014:237 (кадастровый номер 23:26:0104014:132)</t>
  </si>
  <si>
    <t>КАЗНА - пост.адм. МО СР от 15.09.2020 №1327</t>
  </si>
  <si>
    <t>Пост.адм. МО СР от 09.04.2019 №741</t>
  </si>
  <si>
    <t>Теплосети СОШ №59 (трасса отопления), кадастровый номер 23:26:0104014:233</t>
  </si>
  <si>
    <t>171 м.</t>
  </si>
  <si>
    <t>КАЗНА - пост.админ.МО СР от 15.09.2020 №1327</t>
  </si>
  <si>
    <t>Прачечная, Лит. Д</t>
  </si>
  <si>
    <t>КАЗНА - пост.адм.МО СР от 18.09.2020 №1395</t>
  </si>
  <si>
    <t>Котельная, Литер З,з1</t>
  </si>
  <si>
    <t>п. Ильская, ул.Длинная, 277</t>
  </si>
  <si>
    <t>КАЗНА - пост.адм. МО СР от 18.09.2020 №1392</t>
  </si>
  <si>
    <t>Св-во о гос. рег. права от 30.09.2008 23-АЕ №242738</t>
  </si>
  <si>
    <t>Решение Совета МО СР от 06.11.2008 №797</t>
  </si>
  <si>
    <t>Тепловые сети (наружные)  540 п/м</t>
  </si>
  <si>
    <t>23:26:0502051:464</t>
  </si>
  <si>
    <t xml:space="preserve">Решение Совета МО СР от 06.11.2008 №797 </t>
  </si>
  <si>
    <t>Склад Литер В</t>
  </si>
  <si>
    <t>КАЗНА - пост.адм. МО СР от 18.09.2020 №1389</t>
  </si>
  <si>
    <t>Решение крайСовета от 27.05.1992 № 221</t>
  </si>
  <si>
    <t>КАЗНА - пост.адм. МО СР от 18.09.2020 №1388</t>
  </si>
  <si>
    <t>Св-во о рег. Права от 16.05.2011 23-АИ №648293</t>
  </si>
  <si>
    <t>Пост.адм. МО СР от 08.08.2011 №1754</t>
  </si>
  <si>
    <t>Здание котельной СОШ №36,</t>
  </si>
  <si>
    <t>ст-цаНоводмитриевская, ул.Мичурина, 43</t>
  </si>
  <si>
    <t>23:26:0903005:354</t>
  </si>
  <si>
    <t>КАЗНА - пост.адм. МО СР от 17.09.2020 №1372</t>
  </si>
  <si>
    <t>Пост.адм. МО СР от 14.05.2019 №980 Пост.адм. МО СР от 15.08.2019 №1711 Пост.адм. МО СР от 25.10.2019 №2221</t>
  </si>
  <si>
    <t>Здание котельной, литер В</t>
  </si>
  <si>
    <t>КАЗНА - пост.адм.МО СР от 15.09.2020 №1343</t>
  </si>
  <si>
    <t>Св-во о госуд. регист. права от 17.03.2009 23-АЕ №731865</t>
  </si>
  <si>
    <t xml:space="preserve">Пост.главы МО СР от 22.12.2008 №3513 </t>
  </si>
  <si>
    <t>КАЗНА - пост.адм. МО СР от 15.09.2020 №1342</t>
  </si>
  <si>
    <t>Здание котельной, Литер В</t>
  </si>
  <si>
    <t>ст-ца Ставропольская,      ул.50 ВЛКСМ, 50</t>
  </si>
  <si>
    <t>1101020151</t>
  </si>
  <si>
    <t>КАЗНА - пост.адм. МО СР от 15.09.2020 №1326</t>
  </si>
  <si>
    <t>23:26:0302003:118</t>
  </si>
  <si>
    <t>КАЗНА - пост.адм.МО СР от 15.09.2020 №1328</t>
  </si>
  <si>
    <t>Выписка из ЕГРН от 27.05.2019</t>
  </si>
  <si>
    <t>Пост.адм. МО СР от 15.08.2019 №1712</t>
  </si>
  <si>
    <t>КАЗНА - пост.адм. МО СР от 15.09.2020 №1335</t>
  </si>
  <si>
    <t xml:space="preserve">Пост.адм. МО СР от 10.11.2010 №2735 </t>
  </si>
  <si>
    <t>Ёмкость, литер VI</t>
  </si>
  <si>
    <t>КАЗНА - пост.адм.МО СР от 15.09.2020 №1335</t>
  </si>
  <si>
    <t>КАЗНА - пост.адм. МО СР от 23.09.2020 №1421</t>
  </si>
  <si>
    <t>Емкость ГСМ СОШ №23</t>
  </si>
  <si>
    <t xml:space="preserve">Пост.адм. МО СР от 24.05.2007 №490 Внес.изм.пост.адм. МО СР от 24.10.2008 №2935 </t>
  </si>
  <si>
    <t>Котельная, Литер В</t>
  </si>
  <si>
    <t>п. Ильский, ул.Пионерская, 36</t>
  </si>
  <si>
    <t>КАЗНА - пост.адм. МО СР от 18.09.2020 №1393</t>
  </si>
  <si>
    <t xml:space="preserve">Пост.главы МО СР от 07.08.2009 № 2324 </t>
  </si>
  <si>
    <t>Здание котельной, литер И</t>
  </si>
  <si>
    <t>ст-цаНоводмитриевская, ул.Чапаева, 55</t>
  </si>
  <si>
    <t>КАЗНА - пост.адм. МО СР от 18.09.2020 №1390</t>
  </si>
  <si>
    <t>св-во о гос. рег. права от 20.05.11г. 23-АИ, №850681</t>
  </si>
  <si>
    <t xml:space="preserve">Пост.адм. МО СР от 02.09.2010 №2134 </t>
  </si>
  <si>
    <t>Здание котельной, литер Д</t>
  </si>
  <si>
    <t>п. Тхамаха, ул.Мира, 46</t>
  </si>
  <si>
    <t>КАЗНА - пост.адм. МО СР от 16.09.2020 №1362</t>
  </si>
  <si>
    <t>Выписка из ЕГРН от 29.04.2020г.</t>
  </si>
  <si>
    <t>Дымовая труба, Д 400м</t>
  </si>
  <si>
    <t>КАЗНА - пост. адм. МО СР от 16.09.2020 №1362</t>
  </si>
  <si>
    <t xml:space="preserve">Пост.адм. МО СР от 23.09.2009 №2794 </t>
  </si>
  <si>
    <t>КАЗНА - пост.адм. МО СР от 15.09.2020 №1341</t>
  </si>
  <si>
    <t xml:space="preserve">Пост.адм. МО СР от 14.04.2020 №633 </t>
  </si>
  <si>
    <t>Блочная котельная, литер Л</t>
  </si>
  <si>
    <t>КАЗНА - пост.адм. МО СР от 15.09.2020 №1339</t>
  </si>
  <si>
    <t xml:space="preserve">Пост.адм. МО СР от 21.10.2010 №2573 Пост.адм. МО СР от 18.11.2010 №2819 </t>
  </si>
  <si>
    <t>Помещение для установки отопительного оборудования, Литер Ж</t>
  </si>
  <si>
    <t>Св-во о гос.регистр. права от 10.12.2014 23-АН №261478</t>
  </si>
  <si>
    <t xml:space="preserve">Пост.адм.МО СР от 28.11.2014 №2229 </t>
  </si>
  <si>
    <t>Здание топочной, литер Л</t>
  </si>
  <si>
    <t>КАЗНА - пост.адм. МО СР от 15.09.2020 №1332</t>
  </si>
  <si>
    <t xml:space="preserve">Пост.адм. МО СР от 14.06.2012 №1236 </t>
  </si>
  <si>
    <t>Котельная, литер А</t>
  </si>
  <si>
    <t>ст-ца Григорьевская, ул.50 лет Октября, 6а</t>
  </si>
  <si>
    <t>КАЗНА - пост.адм. МО СР от 15.09.2020 №1331</t>
  </si>
  <si>
    <t>Св-во о гос. рег. права от 09.09.2010 23-АИ №234663</t>
  </si>
  <si>
    <t>Пост.адм. МО СР от 15.07.2010 №1649</t>
  </si>
  <si>
    <t>КАЗНА - пост.адм. МО СР от 15.09.2020 №1330</t>
  </si>
  <si>
    <t xml:space="preserve">Пост.адм. МО СР от 09.06.2011 №1169 </t>
  </si>
  <si>
    <t>Топочная, литер Д</t>
  </si>
  <si>
    <t>КАЗНА - пост.адм. МО СР от 15.09.2020 №1329</t>
  </si>
  <si>
    <t>Св-во о гос. регистр. от 12.05.2014 23-АМ №550942</t>
  </si>
  <si>
    <t xml:space="preserve">Пост.адм. МО СР от 29.01.2014 №138 </t>
  </si>
  <si>
    <t>Котельная, Литер Д</t>
  </si>
  <si>
    <t>КАЗНА - пост.адм. МО СР от 15.09.2020 №1323</t>
  </si>
  <si>
    <t>Здание мастерских, Литер А</t>
  </si>
  <si>
    <t>ст-ца Ставропольская, ул.50 ВЛКСМ, 35</t>
  </si>
  <si>
    <t>1101020150</t>
  </si>
  <si>
    <t>КАЗНА - пост.адм. МО СР от 14.04.2021 №644                  (Решение Совета МО СР от 20.10.2021 №131 помещения №1,3 (40,9 кв.м.) в безв.польз. с ГБУЗ "Северская ЦРБ"МЗ,КК на 5 лет договор от 28.10.2021) Пост.адм.МО СР от 07.03.2023 №330 в безвозмезд.польз. МБУК МО СР "Межпоселенческая библиотека"</t>
  </si>
  <si>
    <t>п. Ильский, ул.Первомайская, 2</t>
  </si>
  <si>
    <t>КАЗНА - пост.адм. МО СР от 23.06.2021 №1083</t>
  </si>
  <si>
    <t>ЖИЛОЙ ФОНД МО СЕВЕРСКИЙ РАЙОН</t>
  </si>
  <si>
    <t>Квартира №16 (специализированный жилищный фонд)</t>
  </si>
  <si>
    <t>с.Львовское, ул.Юбилейная, 2</t>
  </si>
  <si>
    <t>КАЗНА (договор найма от 23.09.2013 №11 Брагинец И.А.)</t>
  </si>
  <si>
    <t>Св-во о гос. рег.права от 17.06.2013 23-АЛ №511204</t>
  </si>
  <si>
    <t>Пост.адм. МО СР от 01.08.2013 №1603 Пост.адм. МО СР от 14.08.2013 №1768</t>
  </si>
  <si>
    <t>Квартира №22 (специализированный жилищный фонд)</t>
  </si>
  <si>
    <t>пгт. Черноморский, ул.Новороссийская, 9</t>
  </si>
  <si>
    <t>КАЗНА (договор найма от 23.09.2013 №5 Титаренко Е.А.)</t>
  </si>
  <si>
    <t>Св-во о гос. рег.права от 02.07.2013 23-АЛ №921363</t>
  </si>
  <si>
    <t>Квартира №1 (специализированный жилищный фонд)</t>
  </si>
  <si>
    <t>пгт. Черноморский, ул.Кавказская, 4</t>
  </si>
  <si>
    <t>КАЗНА (договор найма от 27.12.2013г. №19 Шмычков Д.С.)</t>
  </si>
  <si>
    <t>Св-во о гос.регистр. права от 21.08.2013 23-АЛ №901359</t>
  </si>
  <si>
    <t>Пост.адм. МО СР от 20.09.2013 №2086 Пост.адм. МО СР от 15.10.2013 №2308</t>
  </si>
  <si>
    <t>Квартира №23 (специализированный жилищный фонд)</t>
  </si>
  <si>
    <t>пгт. Черноморский, ул.Новороссийская, 17</t>
  </si>
  <si>
    <t>КАЗНА (договор найма от 09.12.2013 №14  Черкесов А.В.) соц.найм от 10.12.2018 №14 Кутузов А.Н.</t>
  </si>
  <si>
    <t>Св-во о гос.регистр. права от 18.10.2013 23-АМ №236014</t>
  </si>
  <si>
    <t>Пост.адм. МО СР от 29.10.2013 №2422 Пост.адм. МО СР от 01.11.2013 №2446</t>
  </si>
  <si>
    <t>Квартира №9 (специализированный жилищный фонд)</t>
  </si>
  <si>
    <t>пгт. Ильский, ул.Черноморская, 68</t>
  </si>
  <si>
    <t>КАЗНА (договор найма от 17.02.2014 №16 Перекрест А.А.)</t>
  </si>
  <si>
    <t>Св-во о гос.рег. права от 17.01.2014 23-АМ №324285</t>
  </si>
  <si>
    <t>Пост.адм. МО СР от 20.01.2014 №54</t>
  </si>
  <si>
    <t>Корпус №1 Квартира №6 (специализированный жилищный фонд)</t>
  </si>
  <si>
    <t>КАЗНА (договор найма от 17.02.2014 №28 Агарков А.В.)</t>
  </si>
  <si>
    <t>Св-во о гос.рег. права от 17.01.2014 23-АМ №324305</t>
  </si>
  <si>
    <t>Корпус №1 Квартира №9 (специализированный жилищный фонд)</t>
  </si>
  <si>
    <t>КАЗНА (договор найма от 17.02.2014 №7 Гончаров М.М.)</t>
  </si>
  <si>
    <t>Св-во о гос.рег. права от 17.01.2014 23-АМ №324297</t>
  </si>
  <si>
    <t>Корпус №1 Квартира №10 (специализированный жилищный фонд)</t>
  </si>
  <si>
    <t>КАЗНА (договор найма от 17.02.2014 №15 Панова А.И.)</t>
  </si>
  <si>
    <t>Св-во о гос.рег. права от 17.01.2014 23-АМ №324298</t>
  </si>
  <si>
    <t>КАЗНА (договор найма от 17.02.2014 №30 Сердюк А.С.)</t>
  </si>
  <si>
    <t>Св-во о гос.рег. права от 17.01.2014 23-АМ №324303</t>
  </si>
  <si>
    <t>Квартира №13 (специализированный жилищный фонд)</t>
  </si>
  <si>
    <t>пгт. Ильский, ул. Свердлова, 188</t>
  </si>
  <si>
    <t>23:26:0502001:648</t>
  </si>
  <si>
    <t>Пост.адм.МО СР от 18.05.2023 №703</t>
  </si>
  <si>
    <t>Квартира №21 (специализированный жилищный фонд)</t>
  </si>
  <si>
    <t>23:26:0502001:656</t>
  </si>
  <si>
    <t>Квартира №24 (специализированный жилищный фонд)</t>
  </si>
  <si>
    <t>23:26:0502001:660</t>
  </si>
  <si>
    <t>Квартира №2 (специализированный жилищный фонд)</t>
  </si>
  <si>
    <t>ст-ца Северская, ул. им. Н.И.Ткачева, 7</t>
  </si>
  <si>
    <t>Пост.адм. МО СР от 14.10.2014 №1921 Пост.адм. МО СР от 08.07.2015 №955</t>
  </si>
  <si>
    <t>Квартира №4 (специализированный жилищный фонд)</t>
  </si>
  <si>
    <t>КАЗНА (договор найма от 23.10.2014 №55 Проходин М.Ф.)</t>
  </si>
  <si>
    <t>Св-во о гос. рег. права от 27.03.2015 23-АН №677611</t>
  </si>
  <si>
    <t>ст-ца Северская, ул. им. Н.И.Ткачева, 3</t>
  </si>
  <si>
    <t>КАЗНА (договор найма от 23.10.2014 №58 Николенко Л.А.)</t>
  </si>
  <si>
    <t>Св-во о гос. рег. права от 27.03.2015 23-АН №677618</t>
  </si>
  <si>
    <t>КАЗНА (договор найма от 23.10.2014 №63 Гуслева К.А.)</t>
  </si>
  <si>
    <t>Св-во о гос. рег. права от 27.03.2015 23-АН №677619</t>
  </si>
  <si>
    <t>Квартира №5 (специализированный жилищный фонд)</t>
  </si>
  <si>
    <t>КАЗНА(договор найма от 23.10.2014 №64 Гришуков Д.А.)</t>
  </si>
  <si>
    <t>Св-во о гос. рег. права от 27.03.2015 23-АН №677644</t>
  </si>
  <si>
    <t>КАЗНА (договор найма от 23.10.2014 №39 Марга Р.А.)</t>
  </si>
  <si>
    <t>Св-во о гос. рег. права от 27.03.2015 23-АН №677614</t>
  </si>
  <si>
    <t>Квартира №11 (специализированный жилищный фонд)</t>
  </si>
  <si>
    <t>КАЗНА (договор найма от 23.10.2014 №41 Бондаренко М.П.)</t>
  </si>
  <si>
    <t>Св-во о гос. рег. права от 27.03.2015 23-АН №677642</t>
  </si>
  <si>
    <t>Квартира №14 (специализированный жилищный фонд)</t>
  </si>
  <si>
    <t>КАЗНА (договор найма от 23.10.2014 №45 Кононенко Е.С.)</t>
  </si>
  <si>
    <t>Св-во о гос. рег. права от 27.03.2015 23-АН №677603</t>
  </si>
  <si>
    <t>КАЗНА (договор найма от 23.10.2014 №50 Машковский В.В.)</t>
  </si>
  <si>
    <t>Св-во о гос. рег. права от 27.03.2015 23-АН №677623</t>
  </si>
  <si>
    <t>Квартира №6 (специализированный жилищный фонд)</t>
  </si>
  <si>
    <t>КАЗНА (договор найма от 27.10.2014 №80 Слепцов А.Д.)</t>
  </si>
  <si>
    <t>Св-во о гос. рег. права от 26.03.2015 23-АН №677580</t>
  </si>
  <si>
    <t>Пост.адм. МО СР от 23.10.2014 №2013 Пост.адм. МО СР от 10.07.2015 №960</t>
  </si>
  <si>
    <t>Квартира №7 (специализированный жилищный фонд)</t>
  </si>
  <si>
    <t>КАЗНА (договор найма от 27.10.2014 №79 Медведев А.А.)</t>
  </si>
  <si>
    <t>Св-во о гос. рег. права от 26.03.2015 23-АН №677584</t>
  </si>
  <si>
    <t>Квартира №8 (специализированный жилищный фонд)</t>
  </si>
  <si>
    <t>КАЗНА (договор найма от 27.10.2014 №73 Процюк Е.А.)</t>
  </si>
  <si>
    <t>Св-во о гос. рег. права от 27.03.2015 23-АН №677636</t>
  </si>
  <si>
    <t>Квартира №12 (специализированный жилищный фонд)</t>
  </si>
  <si>
    <t>КАЗНА (договор найма от 27.10.2014 №92 Лапина Е.Г.)</t>
  </si>
  <si>
    <t>Св-во о гос. рег. права от 27.03.2015 23-АН №677630</t>
  </si>
  <si>
    <t>КАЗНА (договор найма от 27.10.2014 №72 Коткин А.А.)</t>
  </si>
  <si>
    <t>Св-во о гос. рег. права от 27.03.2015 23-АН №677613</t>
  </si>
  <si>
    <t>КАЗНА (договор найма от 27.10.2014 №75 Килин А.С.)</t>
  </si>
  <si>
    <t>Св-во о гос. рег. права от 27.03.2015 23-АН №677615</t>
  </si>
  <si>
    <t>КАЗНА (договор найма от 27.10.2014 №74 Лунгу Е.С.)</t>
  </si>
  <si>
    <t>Св-во о гос. рег. права от 27.03.2015 23-АН №677601</t>
  </si>
  <si>
    <t>Квартира №17 (специализированный жилищный фонд)</t>
  </si>
  <si>
    <t>КАЗНА (договор найма от 27.10.2014 №76 Дряхлых А.В.)</t>
  </si>
  <si>
    <t>Св-во о гос. рег. права от 26.03.2015 23-АН №677577</t>
  </si>
  <si>
    <t>Квартира №18 (специализированный жилищный фонд)</t>
  </si>
  <si>
    <t>КАЗНА (договор найма от 27.10.2014 №78 Воронин Д.С.)</t>
  </si>
  <si>
    <t>Св-во о гос. рег. права от 02.04.2015 23-АН №677670</t>
  </si>
  <si>
    <t>КАЗНА (договор найма от 27.10.2014 №84 Сысак П.И.)</t>
  </si>
  <si>
    <t>Св-во о гос. рег. права от 27.03.2015 23-АН №677637</t>
  </si>
  <si>
    <t>ст-ца Северская, ул. им. Н.И.Ткачева, 5</t>
  </si>
  <si>
    <t>КАЗНА (договор найма от 27.10.2014 №104 Горелов С.Б.)</t>
  </si>
  <si>
    <t>Св-во о гос. рег. права от 26.03.2015 23-АН №677596</t>
  </si>
  <si>
    <t>КАЗНА (договор найма от 27.10.2014 №102 Потапенко Н.Н.)</t>
  </si>
  <si>
    <t>Св-во о гос. рег. права от 26.03.2015 23-АН №677598</t>
  </si>
  <si>
    <t>КАЗНА (договор найма от 27.10.2014 №77 Компаницин О.С.)</t>
  </si>
  <si>
    <t>Св-во о гос. рег. права от 26.03.2015 23-АН №677581</t>
  </si>
  <si>
    <t>КАЗНА (договор найма от 27.10.2014 №99 Скрипин И.С.)</t>
  </si>
  <si>
    <t>Св-во о гос. рег. права от 27.03.2015 23-АН №677633</t>
  </si>
  <si>
    <t>КАЗНА (договор найма от 27.10.2014 №103 Панченко О.А.)</t>
  </si>
  <si>
    <t>Св-во о гос. рег. права от 26.03.2015 23-АН №677583</t>
  </si>
  <si>
    <t>Квартира №10 (специализированный жилищный фонд)</t>
  </si>
  <si>
    <t>КАЗНА (договор найма от 27.10.2014 №94 Пирог Е.В.)</t>
  </si>
  <si>
    <t>Св-во о гос. рег. права от 26.03.2015 23-АН №677582</t>
  </si>
  <si>
    <t>КАЗНА (договор найма от 27.10.2014 №105 Мисюра Н.А.)</t>
  </si>
  <si>
    <t>Св-во о гос. рег. права от 27.03.2015 23-АН №677625</t>
  </si>
  <si>
    <t>КАЗНА (договор найма от 27.04.2015 №1 Калюжная Е.С.)</t>
  </si>
  <si>
    <t>Св-во о гос. рег. права от 27.03.2015 23-АН №677628</t>
  </si>
  <si>
    <t>ст-ца Северская, ул. им. Н.И.Ткачева, 2</t>
  </si>
  <si>
    <t>КАЗНА (договор найма от 09.06.2015 №24 Медведев Н.В.)</t>
  </si>
  <si>
    <t>Св-во о гос. рег. права от 14.10.2015 №АА 468435</t>
  </si>
  <si>
    <t>Пост.адм. МО СР от 05.06.2015 №818</t>
  </si>
  <si>
    <t>КАЗНА (договор найма от 09.06.2015 №19 Алексеев М.П.)</t>
  </si>
  <si>
    <t>Св-во о гос. рег. права от 14.10.2015 №АА 468445</t>
  </si>
  <si>
    <t>ст-ца Северская, ул. им. Н.И.Ткачева, 4</t>
  </si>
  <si>
    <t>КАЗНА (договор найма от 09.06.2015 №27 Сверчкова С.В.)</t>
  </si>
  <si>
    <t>Св-во о гос. рег. права от 14.10.2015 №АА 468448</t>
  </si>
  <si>
    <t>КАЗНА (договор найма от 09.06.2015 №4 Лавровский Н.В.)</t>
  </si>
  <si>
    <t>Св-во о гос. рег. права от 14.10.2015 №АА 468434</t>
  </si>
  <si>
    <t>КАЗНА (договор найма от 09.06.2015 №26 Бойко А.А.)</t>
  </si>
  <si>
    <t>Св-во о гос. рег. права от 14.10.2015 №АА 468436</t>
  </si>
  <si>
    <t>ст-ца Северская, ул. им. Н.И.Ткачева, 6</t>
  </si>
  <si>
    <t>КАЗНА (договор найма от 09.06.2015 №8 Казанцев С.А.)</t>
  </si>
  <si>
    <t>Св-во о гос .рег. права от 30.10.2015 №АА 687170</t>
  </si>
  <si>
    <t>КАЗНА (договор найма от 09.06.2015 №20 Зерова А.С.)</t>
  </si>
  <si>
    <t>Св-во о гос .рег. права от 30.10.2015 №АА 687171</t>
  </si>
  <si>
    <t>Квартира №20 (специализированный жилищный фонд)</t>
  </si>
  <si>
    <t>КАЗНА (договор найма от 09.06.2015 №2 Винник В.Г.)</t>
  </si>
  <si>
    <t>Св-во о гос .рег. права от 30.10.2015 №АА 687181</t>
  </si>
  <si>
    <t>КАЗНА (договор найма от 09.06.2015 №25 Андрющенко Т.А.)</t>
  </si>
  <si>
    <t>Св-во о гос .рег. права от 30.10.2015 №АА 687176</t>
  </si>
  <si>
    <t>КАЗНА (договор найма от 09.06.2015 №28 Кузнецов С.Е.)</t>
  </si>
  <si>
    <t>Св-во о гос .рег. права от 30.10.2015 №АА 687182</t>
  </si>
  <si>
    <t>ст-ца Северская, ул. им. Н.И.Ткачева, 8</t>
  </si>
  <si>
    <t>КАЗНА (договор найма от 29.01.2016 №1 Брагинец В.А.)</t>
  </si>
  <si>
    <t>Св-во о гос .рег. права от 30.10.2015 №АА 708503</t>
  </si>
  <si>
    <t>КАЗНА (договор найма от 09.06.2015 №11 Крамарь К.С.)</t>
  </si>
  <si>
    <t>Св-во о гос .рег. права от 30.10.2015 №АА 687175</t>
  </si>
  <si>
    <t>КАЗНА (договор найма от 03.08.2015 №36 Снитко П.Н.)</t>
  </si>
  <si>
    <t>Св-во о гос .рег. права от 02.11.2015 №АА 708152</t>
  </si>
  <si>
    <t>ст-ца Северская, ул. им. Н.И. Ткачева, 6</t>
  </si>
  <si>
    <t>КАЗНА (договор найма от 07.06.2016 №3 Мастепан А.И.)</t>
  </si>
  <si>
    <t>Св-во о гос. рег. права от 05.07.2016 №АБ 005878</t>
  </si>
  <si>
    <t>Пост.адм. МО СР от 31.05.2016 №529</t>
  </si>
  <si>
    <t>Квартира №2</t>
  </si>
  <si>
    <t xml:space="preserve">ст-ца Северская,
ул. 50 лет Октября, 10
</t>
  </si>
  <si>
    <t>КАЗНА (договор соц.найма от 09.12.2009 №б/н Морозов А.В.)</t>
  </si>
  <si>
    <t>Выписка из ЕГРН от 19.10.2016</t>
  </si>
  <si>
    <t>Пост.адм. МО СР от 30.08.2016 №968</t>
  </si>
  <si>
    <t>Квартира №8</t>
  </si>
  <si>
    <t xml:space="preserve">ст-ца Северская,
ул. Орджоникидзе, 2
</t>
  </si>
  <si>
    <t>КАЗНА Решение Совета МО СР от 21.03.2019 №391 о передаче в безвоз. пользов. ГБУЗ «Северская ЦРБ» МЗ КК) Договор безв. польз. №1 от 09.04.2019</t>
  </si>
  <si>
    <t>Квартира №4</t>
  </si>
  <si>
    <t xml:space="preserve">ст-ца Северская,
ул. Ленина, 85
</t>
  </si>
  <si>
    <t>Многоквартирный дом, корпус 1,2 в том числе:</t>
  </si>
  <si>
    <t>ст-ца Северская, ул.Орджоникидзе, 2</t>
  </si>
  <si>
    <t>Жилые помещения корпус №1 (пл.4434,3 кв.м.)</t>
  </si>
  <si>
    <t>корпус №1</t>
  </si>
  <si>
    <t>комната №80 (15,5 кв.м.), маневренный фонд пост.адм. МО СР от 20.06.2022 №1024</t>
  </si>
  <si>
    <t>комната №94 (15,5 кв.м.), договор соц.найма от 28.07.2008 Заыршинская Н.А.</t>
  </si>
  <si>
    <t>комната №99 (17,4 кв.м.) договор соц.найма от 28.07.2008 Богаури О.Т.</t>
  </si>
  <si>
    <t>комната №111 (11,8 кв.м.) договор соц.найма от 21.07.2008 Евсеева Л.Д.</t>
  </si>
  <si>
    <t>комната №116 (17,4 кв.м.) договор соц.найма от 31.07.2008 Гуща И.В.</t>
  </si>
  <si>
    <t>комната №144 (11,7 кв.м.) договор соц.найма от 06.08.2008 Тараканов Г.И.</t>
  </si>
  <si>
    <t>комната №150 (11,7 кв.м.) договор соц.найма от 24.09.2008 Белякова Г.В.</t>
  </si>
  <si>
    <t>комната №170 (11,7 кв.м.) договор соц.найма от 10.05.2006 Ересько Н.А.</t>
  </si>
  <si>
    <t>комната №172,173 (29,1 кв.м.) договор соц.найма от 25.07.2008 Брюханова И.А.</t>
  </si>
  <si>
    <t>Жилые помещения корпус №2 (пл.4045,9 кв.м.)</t>
  </si>
  <si>
    <t>корпус №2</t>
  </si>
  <si>
    <t>комната №38 договор соц.найма от 01.06.2011 Гузанов Д.В.)</t>
  </si>
  <si>
    <t>комната №75 (18,0 кв.м.) договор соц.найма от 26.01.2010 Николаенко Ю.Ю.</t>
  </si>
  <si>
    <t>комната №108 (11,7 кв.м.) договор соц.найма от 29.09.2008</t>
  </si>
  <si>
    <t>комната №113,114 (29,1 кв.м.) договор соц.найма от 11.08.2008 Плотникова Т.В.</t>
  </si>
  <si>
    <t>комната №127 (11,7 кв.м.) договор соц.найма от 24.09.2008 Бердникова И.А.</t>
  </si>
  <si>
    <t>комната №171 (11,7 кв.м.) договор соц.найма от 12.08.2008 Полынин В.М.</t>
  </si>
  <si>
    <t>Нежилые помещения корпус 1 (помещ. №27 - площ. 20,2 кв.м.)</t>
  </si>
  <si>
    <t>помещение №27 (Решение Совета МО СР от 24.11.2022 №287 в безв.польз. Отдел МВД России по Северскому району на 5 лет)</t>
  </si>
  <si>
    <t>Выписка из ЕГРН от 19.10.2016, Выписка из ЕГРН от 15.08.2022</t>
  </si>
  <si>
    <t>Нежилые помещения корпус 2 (помещ. №17,18,19,20,21,22,23,24, 25,26,27,28,29 (87,5 кв.м.))</t>
  </si>
  <si>
    <t>помещения №17,18,19,20,21, 22,23, 24,25,26,27,28,29 - договор безв.польз. №4 от 15.08.2018 МКУ МО СР ИМЦ</t>
  </si>
  <si>
    <t>пгт. Афипский, ул.Победы, 22/2</t>
  </si>
  <si>
    <t>Выписка из ЕГРН от 24.07.2017</t>
  </si>
  <si>
    <t>Пост.адм. МО СР от 28.07.2017 №1013</t>
  </si>
  <si>
    <t xml:space="preserve">Квартира №52               </t>
  </si>
  <si>
    <t>КАЗНА (Блохин В.Р. договор №2 от 14.08.2017)</t>
  </si>
  <si>
    <t>Квартира №40</t>
  </si>
  <si>
    <t>КАЗНА (Медведева Н.В.) договор №6 от 14.08.2017)</t>
  </si>
  <si>
    <t xml:space="preserve">Квартира №42  </t>
  </si>
  <si>
    <t>КАЗНА (Семелева Ю.Ю. договор №10 от 14.08.2017)</t>
  </si>
  <si>
    <t>Квартира №13</t>
  </si>
  <si>
    <t xml:space="preserve">Квартира №18             </t>
  </si>
  <si>
    <t>КАЗНА (Ямщикова Е.Е. договор №13 от 14.08.2017)</t>
  </si>
  <si>
    <t>пгт. Афипский, ул.Победы, 17</t>
  </si>
  <si>
    <t>КАЗНА  (Мастепан М.И.  договор №3 от 28.08.2018)</t>
  </si>
  <si>
    <t>Выписка из ЕГРН от 17.08.2018</t>
  </si>
  <si>
    <t>Пост.адм. МО СР от 21.08.2018 №1449</t>
  </si>
  <si>
    <t>КАЗНА (Матвиенко В.В. договор №10 от 28.08.2018)</t>
  </si>
  <si>
    <t>КАЗНА (Ивкин А.А. договор №7 от 28.08.2018)</t>
  </si>
  <si>
    <t>Выписка из ЕГРН от 16.08.2018</t>
  </si>
  <si>
    <t>Квартира №30 (специализированный жилищный фонд)</t>
  </si>
  <si>
    <t>Квартира №31  (специализированный жилищный фонд)</t>
  </si>
  <si>
    <t>КАЗНА (Степанов С.А. договор №4 от 28.08.2018)</t>
  </si>
  <si>
    <t>Квартира №41  (специализированный жилищный фонд)</t>
  </si>
  <si>
    <t>КАЗНА (Самородова  Е.А. договор №1 от 28.08.2018)</t>
  </si>
  <si>
    <t>КАЗНА (Потапов В.В. договор №2 от 28.08.2018)</t>
  </si>
  <si>
    <t>пгт. Афипский, ул.Победы, 17/1</t>
  </si>
  <si>
    <t>Пост.адм. МО СР от 18.10.2018 №1850</t>
  </si>
  <si>
    <t>Квартира №35 (специализированный жилищный фонд)</t>
  </si>
  <si>
    <t>Квартира №36 (специализированный жилищный фонд)</t>
  </si>
  <si>
    <t>Квартира №41 (специализированный жилищный фонд)</t>
  </si>
  <si>
    <t>пгт.Афипский, ул.Победы, 17/1</t>
  </si>
  <si>
    <t>КАЗНА (Гришукова Н.А. договор №12 от 23.10.2018)</t>
  </si>
  <si>
    <t>Квартира №42 (специализированный жилищный фонд)</t>
  </si>
  <si>
    <t>Квартира №46 (специализированный жилищный фонд)</t>
  </si>
  <si>
    <t>Квартира №47 (специализированный жилищный фонд)</t>
  </si>
  <si>
    <t>КАЗНА (Кудрявцева М.А. договор №19 от 23.10.2018)</t>
  </si>
  <si>
    <t>Квартира №53 (специализированный жилищный фонд)</t>
  </si>
  <si>
    <t>Квартира №58 (специализированный жилищный фонд)</t>
  </si>
  <si>
    <t>Квартира №63 (специализированный жилищный фонд)</t>
  </si>
  <si>
    <t>КАЗНА (Тумановский В.Н. договор №11 от 23.10.2018)</t>
  </si>
  <si>
    <t>пгт.Афипский,                              ул.50 лет Октября, 38</t>
  </si>
  <si>
    <t>КАЗНА (Шастин К.В. договор №1 от 03.09.2019)</t>
  </si>
  <si>
    <t>Выписка из ЕГРН от 08.07.2019</t>
  </si>
  <si>
    <t>Пост.адм. МО СР от 02.08.2019 №1597</t>
  </si>
  <si>
    <t>Квартира №62 (специализированный жилищный фонд)</t>
  </si>
  <si>
    <t>КАЗНА (Похомов Н.А. договор №2 от 03.09.2019)</t>
  </si>
  <si>
    <t>КАЗНА (Веретенко А.Г. договор №3 от 03.09.2019)</t>
  </si>
  <si>
    <t>Выписка из ЕГРН от 12.07.2019</t>
  </si>
  <si>
    <t>Квартира №104 (специализированный жилищный фонд)</t>
  </si>
  <si>
    <t>КАЗНА (Кудрявцев С.А. договор №4 от 03.09.2019)</t>
  </si>
  <si>
    <t>пгт.Афипский,                                     ул.50 лет Октября, 38/1</t>
  </si>
  <si>
    <t>КАЗНА (Садаков И.А. договор №5 от 03.09.2019)</t>
  </si>
  <si>
    <t>Выписка из ЕГРН от 23.07.2019</t>
  </si>
  <si>
    <t>КАЗНА (Коровченко Р.А. договор №6 от 03.09.2019)</t>
  </si>
  <si>
    <t>КАЗНА (Широков В.П. договор №7 от 03.09.2019)</t>
  </si>
  <si>
    <t>КАЗНА (Бондаренко В.В. договор №8 от 03.09.2019)</t>
  </si>
  <si>
    <t>Квартира №28 (специализированный жилищный фонд)</t>
  </si>
  <si>
    <t>КАЗНА (Перваков В.А. договор №9 от 03.09.2019)</t>
  </si>
  <si>
    <t>КАЗНА (Шумович Е.А. договор №10 от 03.09.2019)</t>
  </si>
  <si>
    <t>КАЗНА (Заволокин А.И. договор №11 от 03.09.2019)</t>
  </si>
  <si>
    <t>Квартира №49 (специализированный жилищный фонд)</t>
  </si>
  <si>
    <t>КАЗНА (Жентец А.В. договор №12 от 03.09.2019)</t>
  </si>
  <si>
    <t>Квартира №56 (специализированный жилищный фонд)</t>
  </si>
  <si>
    <t>КАЗНА (Феофилова Ю.А. договор №13 от 03.09.2019)</t>
  </si>
  <si>
    <t>КАЗНА (Шевченко Д.В.  договор №14 от 03.09.2019)</t>
  </si>
  <si>
    <t>Квартира №64 (специализированный жилищный фонд)</t>
  </si>
  <si>
    <t>КАЗНА (Миронов Н.В. договор №15 от 03.09.2019)</t>
  </si>
  <si>
    <t>Квартира №71 (специализированный жилищный фонд)</t>
  </si>
  <si>
    <t>КАЗНА (Карпов А.П. договор №16 от 03.09.2019)</t>
  </si>
  <si>
    <t>Квартира №78 (специализированный жилищный фонд)</t>
  </si>
  <si>
    <t>КАЗНА (Иова А.С. договор №17 от 03.09.2019)</t>
  </si>
  <si>
    <t>Квартира №85 (специализированный жилищный фонд)</t>
  </si>
  <si>
    <t>КАЗНА (Морозов И.А. договор №18 от 03.09.2019)</t>
  </si>
  <si>
    <t>Квартира №92 (специализированный жилищный фонд)</t>
  </si>
  <si>
    <t>КАЗНА (Синицкий Н.А. договор №19 от 03.09.2019)</t>
  </si>
  <si>
    <t>Квартира №99 (специализированный жилищный фонд)</t>
  </si>
  <si>
    <t>КАЗНА (Ремизова  В.А. договор №20 от 03.09.2019)</t>
  </si>
  <si>
    <t>Квартира №106 (специализированный жилищный фонд)</t>
  </si>
  <si>
    <t>КАЗНА (Гаранин В.Н. договор №21 от 03.09.2019)</t>
  </si>
  <si>
    <t>Квартира №113 (специализированный жилищный фонд)</t>
  </si>
  <si>
    <t>КАЗНА (Дергун К.П. договор №22 от 03.09.2019)</t>
  </si>
  <si>
    <t>Квартира №120 (специализированный жилищный фонд)</t>
  </si>
  <si>
    <t>КАЗНА (Гончарова К.И. договор №23 от 03.09.2019)</t>
  </si>
  <si>
    <t>пгт.Афипский,                  ул.Победы, 17/2</t>
  </si>
  <si>
    <t>КАЗНА (Демиденко М.А. договор №29 от 21.10.2019)</t>
  </si>
  <si>
    <t>Выписка из ЕГРН от 25.07.2019</t>
  </si>
  <si>
    <t>Квартира №3 (специализированный жилищный фонд)</t>
  </si>
  <si>
    <t>КАЗНА (Шерстяк А.В. договор №34 от 21.10.2019)</t>
  </si>
  <si>
    <t>КАЗНА (Кропотин Н.В. договор №30 от 21.10.2019)</t>
  </si>
  <si>
    <t>КАЗНА (Кузнецова О.В. договор №35 от 21.10.2019)</t>
  </si>
  <si>
    <t>КАЗНА (Савров М.Б. договор №25 от 21.10.2019)</t>
  </si>
  <si>
    <t>КАЗНА (Копейченко М.А. договор №33 от 21.10.2019)</t>
  </si>
  <si>
    <t>Квартира №25 (специализированный жилищный фонд)</t>
  </si>
  <si>
    <t>КАЗНА (Фоменко А.Н. договор №27 от 21.10.2019)</t>
  </si>
  <si>
    <t>Квартира №26 (специализированный жилищный фонд)</t>
  </si>
  <si>
    <t>КАЗНА (Швецова О.В. договор №28 от 21.10.2019)</t>
  </si>
  <si>
    <t>Квартира №40 (специализированный жилищный фонд)</t>
  </si>
  <si>
    <t>КАЗНА (Медведев Г.С. договор №32 от 21.10.2019)</t>
  </si>
  <si>
    <t>КАЗНА (Швецова Н.В. договор №26 от 21.10.2019)</t>
  </si>
  <si>
    <t>КАЗНА (Галкина Д.С. договор №31 от 21.10.2019)</t>
  </si>
  <si>
    <t>КАЗНА (Труба Н.В. договор №24 от 21.10.2019)</t>
  </si>
  <si>
    <t>Жилое помещение (специализированный жилищный фонд)</t>
  </si>
  <si>
    <t>ст-цаСеверская, ул.Запорожская, 62в/1</t>
  </si>
  <si>
    <t>КАЗНА (Гагарин А.Ю.  договор №7 от 11.09.2020)</t>
  </si>
  <si>
    <t>Выписка из ЕГРН от 08.08.2020</t>
  </si>
  <si>
    <t>Пост.адм. МО СР от 21.08.2020 №1215</t>
  </si>
  <si>
    <t>ст-цаСеверская, ул.Запорожская, 62в/2</t>
  </si>
  <si>
    <t>КАЗНА (Фисенко В.В.  договор №8 от 11.09.2020)</t>
  </si>
  <si>
    <t>Выписка из ЕГРН от 07.08.2020</t>
  </si>
  <si>
    <t>ст-цаСеверская, ул.Запорожская, 62в/3</t>
  </si>
  <si>
    <t>КАЗНА (Калачева А.А. договор №9 от 11.09.2020)</t>
  </si>
  <si>
    <t>ст-цаСеверская, ул.Запорожская, 62в/4</t>
  </si>
  <si>
    <t>КАЗНА (Ларионова М.Н. договор №11 от 11.09.2020)</t>
  </si>
  <si>
    <t>ст-цаСеверская, ул.Запорожская, 62в/5</t>
  </si>
  <si>
    <t>КАЗНА (Компаницина Н.Г. договор №10 от 11.09.2020)</t>
  </si>
  <si>
    <t>Выписка из ЕГРН от 05.08.2020</t>
  </si>
  <si>
    <t>ст-ца Северская, ул.Запорожская, 62Б/2</t>
  </si>
  <si>
    <t>КАЗНА (Васильев А.С. договор №12 от 16.10.2020)</t>
  </si>
  <si>
    <t>Выписка из ЕГРН от 15.10.2020</t>
  </si>
  <si>
    <t>Пост.адм. МО СР от 16.10.2020 №1523                             Пост.адм. МО СР от 19.10.2020 №1552</t>
  </si>
  <si>
    <t>ст-ца Северская, ул.Запорожская, 62Б/3</t>
  </si>
  <si>
    <t>КАЗНА (Забейворота М.С. договор №13 от 16.10.2020)</t>
  </si>
  <si>
    <t>ст-ца Северская, ул.Запорожская, 62Б/4</t>
  </si>
  <si>
    <t>КАЗНА (Жигулева А.В. договор №14 от 16.10.2020)</t>
  </si>
  <si>
    <t>ст-ца Северская, ул.Запорожская, 62Б/5</t>
  </si>
  <si>
    <t>КАЗНА (Петровский А.А. договор №15 от 16.10.2020)</t>
  </si>
  <si>
    <t>ст-ца Северская, ул.Запорожская, 62Б/6</t>
  </si>
  <si>
    <t>КАЗНА (Кудряшов М.В. договор №16 от 16.10.2020)</t>
  </si>
  <si>
    <t>ст-ца Северская, ул.Запорожская, 62Б/7</t>
  </si>
  <si>
    <t>КАЗНА (Кудряшова Р.В. договор №17 от 16.10.2020)</t>
  </si>
  <si>
    <t>ст-ца Северская, ул.Запорожская, 62Б/9</t>
  </si>
  <si>
    <t>КАЗНА (Петреченко Т.А. договор №18 от 16.10.2020)</t>
  </si>
  <si>
    <t>ст-ца Северская, ул.Запорожская, 62Б/1</t>
  </si>
  <si>
    <t>КАЗНА (Сдавщик Г.А. договор №19 от 19.10.2020)</t>
  </si>
  <si>
    <t>Выписка из ЕГРН от 17.10.2020</t>
  </si>
  <si>
    <t>Пост.адм. МО СР от 19.10.2020 №1551</t>
  </si>
  <si>
    <t>ст-ца Северская, ул.Запорожская, 62Б/8</t>
  </si>
  <si>
    <t>КАЗНА (Петровичева А.В. договор №20 от 19.10.2020)</t>
  </si>
  <si>
    <t>ст-ца Северская, ул.Екатерининская, 16/1</t>
  </si>
  <si>
    <t>КАЗНА (Папина А.В. договор №21 от 21.12.2020)</t>
  </si>
  <si>
    <t>Выписка из ЕГРН от 10.12.2020</t>
  </si>
  <si>
    <t>Пост.адм. МО СР от 11.12.2020 №1911</t>
  </si>
  <si>
    <t>ст-ца Северская, ул.Екатерининская, 16/2</t>
  </si>
  <si>
    <t>КАЗНА (Люсая Г.А. договор №22 от 21.12.2020)</t>
  </si>
  <si>
    <t>ст-ца Северская, ул.Екатерининская, 16/3</t>
  </si>
  <si>
    <t>КАЗНА (Бровина Т.С. договор №23 от 21.12.2020)</t>
  </si>
  <si>
    <t>ст-ца Северская, ул.Екатерининская, 16/4</t>
  </si>
  <si>
    <t>КАЗНА (Постникова Е.К. договор № 24 от 21.12.2020)</t>
  </si>
  <si>
    <t>ст-ца Северская, ул.Екатерининская, 16/5</t>
  </si>
  <si>
    <t>КАЗНА (Озернова И.И. договор №25 от 21.12.2020)</t>
  </si>
  <si>
    <t>ст-ца Северская, ул.Екатерининская, 16/6</t>
  </si>
  <si>
    <t>КАЗНА (Заика В.А. договор №26 от 21.12.2020)</t>
  </si>
  <si>
    <t>Выписка из ЕГРН от 09.12.2020</t>
  </si>
  <si>
    <t>ст-ца Северская, ул.Екатерининская, 16/7</t>
  </si>
  <si>
    <t>КАЗНА (Сидоренко А.Е. договор №27 от 21.12.2020)</t>
  </si>
  <si>
    <t>ст-ца Северская, ул.Екатерининская, 16/8</t>
  </si>
  <si>
    <t>КАЗНА (Соколова М.А. договор №28 от 21.12.2020)</t>
  </si>
  <si>
    <t>ст-ца Северская, ул.Екатерининская, 16/9</t>
  </si>
  <si>
    <t>КАЗНА (Немчинова Е.Н. договор №29 от 21.12.2020)</t>
  </si>
  <si>
    <t>ст-ца Северская, ул.Екатерининская, 16/10</t>
  </si>
  <si>
    <t>КАЗНА (Ямщиков Е.Е. договор №30 от 21.12.2020)</t>
  </si>
  <si>
    <t>ст-ца Северская, ул.Екатерининская, 16/12</t>
  </si>
  <si>
    <t>КАЗНА (Рязанова О.В. договор № 31 от 21.12.2020)</t>
  </si>
  <si>
    <t>ст-ца Северская, ул.Екатерининская, 16/13</t>
  </si>
  <si>
    <t>КАЗНА (Мастепан Е.И. договор №32 от 21.12.2020)</t>
  </si>
  <si>
    <t>ст-ца Северская, ул.Екатерининская, 16/14</t>
  </si>
  <si>
    <t>КАЗНА (Перминов И.А. договор № 33 от 21.12.2020)</t>
  </si>
  <si>
    <t>ст-ца Северская, ул.Екатерининская, 16/15</t>
  </si>
  <si>
    <t>КАЗНА (Толмасова Л.Р. договор №34 от 21.12.2020)</t>
  </si>
  <si>
    <t>ст-ца Северская, ул.Екатерининская, 16/16</t>
  </si>
  <si>
    <t>КАЗНА( Кохонова Е.А. договор №35 от 21.12.2020)</t>
  </si>
  <si>
    <t>ст-ца Северская, ул.Екатерининская, 16/17</t>
  </si>
  <si>
    <t>КАЗНА (Медведев И.В. договор №36 от 21.12.2020)</t>
  </si>
  <si>
    <t>ст-ца Северская, ул.Екатерининская, 16/19</t>
  </si>
  <si>
    <t>КАЗНА (Никифорова Ю.А. договор №37 от 21.12.2020)</t>
  </si>
  <si>
    <t>ст-ца Северская, ул.Екатерининская, 16/20</t>
  </si>
  <si>
    <t>КАЗНА (Прянишникова Я.А. договор №38 от 21.12.2020)</t>
  </si>
  <si>
    <t>ст-ца Северская, ул.Екатерининская, 16/21</t>
  </si>
  <si>
    <t>КАЗНА (Бокза В.Н. договор №39 от 21.12.2020)</t>
  </si>
  <si>
    <t>ст-ца Северская, ул.Екатерининская, 16/22</t>
  </si>
  <si>
    <t>КАЗНА (Тютикова В.М. договор №40 от 21.12.2020)</t>
  </si>
  <si>
    <t>ст-ца Северская, ул.Екатерининская, 16/23</t>
  </si>
  <si>
    <t>КАЗНА (Филатов Е.Е. договор №41 от 21.12.2020)</t>
  </si>
  <si>
    <t>ст-ца Северская, ул.Екатерининская, 16/24</t>
  </si>
  <si>
    <t>КАЗНА (Аполозова Е.Е. договор №42 от 21.12.2020)</t>
  </si>
  <si>
    <t>ст-ца Северская, ул.Екатерининская, 16/25</t>
  </si>
  <si>
    <t>КАЗНА (Калмыкова А.В. договор №43 от 21.12.2020)</t>
  </si>
  <si>
    <t>ст-ца Северская, ул.Екатерининская, 16/26</t>
  </si>
  <si>
    <t>КАЗНА (Максименко Д.А. договор №44 от 21.12.2020)</t>
  </si>
  <si>
    <t>ст-ца Северская, ул.Екатерининская, 16/27</t>
  </si>
  <si>
    <t>КАЗНА (Солодовникова О.А. договор №45 от 28.12.2020)</t>
  </si>
  <si>
    <t>ст-ца Северская, ул.Екатерининская, 16/28</t>
  </si>
  <si>
    <t>КАЗНА (Кудратова Л.А. договор №46 от 28.12.2020)</t>
  </si>
  <si>
    <t>пгт. Черноморский,                  ул. Суворова, 3</t>
  </si>
  <si>
    <t>КАЗНА (Сенченко Д.С. договор №28 от 07.12.2021)</t>
  </si>
  <si>
    <t>Выписка из ЕГРН от 25.11.2021</t>
  </si>
  <si>
    <t>Пост.адм. МО СР от 29.11.2021 №2300</t>
  </si>
  <si>
    <t>КАЗНА (Таранюк Т.Н. договор №29 от 07.12.2021)</t>
  </si>
  <si>
    <t>Выписка из ЕГРН от 22.11.2021</t>
  </si>
  <si>
    <t>КАЗНА (Запольских П.А. договор №32 от 07.12.2021)</t>
  </si>
  <si>
    <t>Выписка из ЕГРН от 23.11.2021</t>
  </si>
  <si>
    <t>КАЗНА (Голубкова А.Г. договор №39 от 21.12.2021)</t>
  </si>
  <si>
    <t>КАЗНА (Беленко Ю.А. договор №17 от 07.12.2021)</t>
  </si>
  <si>
    <t>КАЗНА (Воронина Д.А. договор №19 от 07.12.2021)</t>
  </si>
  <si>
    <t>КАЗНА (Чилик В.Д.         договор №21 от 07.12.2021)</t>
  </si>
  <si>
    <t>КАЗНА (Абрамова А.С. договор №40 от 21.12.2021))</t>
  </si>
  <si>
    <t>КАЗНА (Сазонов А.С. договор №4 от 07.12.2021)</t>
  </si>
  <si>
    <t>Квартира №19 (специализированный жилищный фонд)</t>
  </si>
  <si>
    <t>КАЗНА (Прощенко В.А. договор №5 от 07.12.2021)</t>
  </si>
  <si>
    <t>КАЗНА (Каретный Е.И. договор №6 от 07.12.2021)</t>
  </si>
  <si>
    <t>КАЗНА (Рожкова О.А. договор №8 от 07.12.2021)</t>
  </si>
  <si>
    <t>Квартира №29 (специализированный жилищный фонд)</t>
  </si>
  <si>
    <t>КАЗНА (Турманенко С.С. договор №43 от 28.12.2021)</t>
  </si>
  <si>
    <t>КАЗНА (Кабак И.Д. договор №34 от 07.12.2021)</t>
  </si>
  <si>
    <t>Квартира №31 (специализированный жилищный фонд)</t>
  </si>
  <si>
    <t>КАЗНА (Калабухова А.П. договор №35 от 07.12.2021)</t>
  </si>
  <si>
    <t>Квартира №32 (специализированный жилищный фонд)</t>
  </si>
  <si>
    <t>КАЗНА (Реброва Л.В. договор №36 от 07.12.2021)</t>
  </si>
  <si>
    <t>Квартира №33 (специализированный жилищный фонд)</t>
  </si>
  <si>
    <t>КАЗНА (Балаган В.В. договор №37 от 07.12.2021)</t>
  </si>
  <si>
    <t>Квартира №34 (специализированный жилищный фонд)</t>
  </si>
  <si>
    <t>КАЗНА (Огрызько А.А. договор №42 от 28.12.2021)</t>
  </si>
  <si>
    <t>КАЗНА (Скрипченко А.А. договор №33 от 07.12.2021)</t>
  </si>
  <si>
    <t>Квартира №37 (специализированный жилищный фонд)</t>
  </si>
  <si>
    <t>КАЗНА (Оборотова В.В. договор №31 от 07.12.2021)</t>
  </si>
  <si>
    <t>Квартира №38 (специализированный жилищный фонд)</t>
  </si>
  <si>
    <t>КАЗНА (Кустова О.Н. договор №30 от 07.12.2021)</t>
  </si>
  <si>
    <t>Квартира №39 (специализированный жилищный фонд)</t>
  </si>
  <si>
    <t>КАЗНА (Воронин А.А. договор №18 от 07.12.2021)</t>
  </si>
  <si>
    <t>КАЗНА (Компаницин А.Г. договор №20 от 07.12.2021)</t>
  </si>
  <si>
    <t>КАЗНА (Шемчишин М.С. договор №22 от 07.12.2021)</t>
  </si>
  <si>
    <t>КАЗНА (Чефериди Я.А. договор №24 от 07.12.2021)</t>
  </si>
  <si>
    <t>Квартира №43 (специализированный жилищный фонд)</t>
  </si>
  <si>
    <t>КАЗНА (Аметов Р.А. договор №41 от 21.12.2021)</t>
  </si>
  <si>
    <t>Квартира №44 (специализированный жилищный фонд)</t>
  </si>
  <si>
    <t>КАЗНА (Ушакова С.С. договор №26 от 07.12.2021)</t>
  </si>
  <si>
    <t>КАЗНА (Себелева О.Н. договор №27 от 07.12.2021)</t>
  </si>
  <si>
    <t>КАЗНА (Егорова Е.В. договор №25 от 07.12.2021)</t>
  </si>
  <si>
    <t>Квартира №48 (специализированный жилищный фонд)</t>
  </si>
  <si>
    <t>КАЗНА (Бобятинская М.А. договор №23 от 07.12.2021)</t>
  </si>
  <si>
    <t>КАЗНА (Корзунов К.А. договор №10 от 07.12.2021)</t>
  </si>
  <si>
    <t>Квартира №50 (специализированный жилищный фонд)</t>
  </si>
  <si>
    <t>КАЗНА (Кухта А.С. договор №12 от 07.12.2021)</t>
  </si>
  <si>
    <t>Квартира №51 (специализированный жилищный фонд)</t>
  </si>
  <si>
    <t>КАЗНА (Волгушев Е.А. договор №14 от 07.12.2021)</t>
  </si>
  <si>
    <t>Квартира №52 (специализированный жилищный фонд)</t>
  </si>
  <si>
    <t>КАЗНА (Воронина А.В. договор №15 от 07.12.2021)</t>
  </si>
  <si>
    <t>КАЗНА (Омельченко А.М. договор №7 от 07.12.2021)</t>
  </si>
  <si>
    <t>Квартира №54 (специализированный жилищный фонд)</t>
  </si>
  <si>
    <t>КАЗНА (Шамай С.В. договор №9 от 07.12.2021)</t>
  </si>
  <si>
    <t>КАЗНА (Войтулевич Р.Д. договор №11 от 07.12.2021)</t>
  </si>
  <si>
    <t>Квартира №57 (специализированный жилищный фонд)</t>
  </si>
  <si>
    <t>КАЗНА (Лавровский Н.В. договор №13 от 07.12.2021)</t>
  </si>
  <si>
    <t>КАЗНА (Сахинов Р.А. договор №16 от 07.12.2021)</t>
  </si>
  <si>
    <t>Квартира №19</t>
  </si>
  <si>
    <t>пгт. Афипский, ул. 50 лет Октября, 44</t>
  </si>
  <si>
    <t>КАЗНА (Радченко В.В. договор №45 от 30.12.2021)</t>
  </si>
  <si>
    <t>Пост.адм. МО СР от 30.12.2021 №2603</t>
  </si>
  <si>
    <t>Квартира №78</t>
  </si>
  <si>
    <t>КАЗНА (Ермак А.М. договор №44 от 30.12.2021)</t>
  </si>
  <si>
    <t xml:space="preserve">Квартира №37               </t>
  </si>
  <si>
    <t>пгт. Афипский. ул. Победы, 22/3</t>
  </si>
  <si>
    <t>КАЗНА (Гульбашиев ВРАЧ Решение Совета МО СР от 21.03.2019 №391 "О передаче в безвоз. пользов. ГБУЗ «Северская центральная районная больница» министерства здравоохранения КК) Договор безв.польз. №1 от 09.04.2019</t>
  </si>
  <si>
    <t>Выписка из ЕГРН от 21.09.2017</t>
  </si>
  <si>
    <t>Квартира №1 (маневренный фонд)</t>
  </si>
  <si>
    <t>с. Львовское, ул. Таманская, 25</t>
  </si>
  <si>
    <t>КАЗНА (Омельченко Д.В. договор найма маневренного фонда от 27.10.2022 №4 (на 1 год)</t>
  </si>
  <si>
    <t>Выписка из ЕГРН от 18.10.2017</t>
  </si>
  <si>
    <t>Пост.адм. МО СР от 27.10.2017 №1513</t>
  </si>
  <si>
    <t>Квартира №1</t>
  </si>
  <si>
    <t>пгт. Черноморский, ул.Пушкина, 5</t>
  </si>
  <si>
    <t>23:26:1103022:1014</t>
  </si>
  <si>
    <t>КАЗНА (Трофименко Т.Ю. договор №25 от 16.12.2022)</t>
  </si>
  <si>
    <t>Выписка из ЕГРН от 07.12.2022</t>
  </si>
  <si>
    <t>Пост.адм. МО СР от 13.12.2022 №2336</t>
  </si>
  <si>
    <t>23:26:1103022:1015</t>
  </si>
  <si>
    <t>КАЗНА (Чуприненко В.Е. договор №19 от 16.12.2022)</t>
  </si>
  <si>
    <t>Выписка из ЕГРН от 08.12.2022</t>
  </si>
  <si>
    <t>Квартира №3</t>
  </si>
  <si>
    <t>23:26:1103022:1016</t>
  </si>
  <si>
    <t>КАЗНА (Петровская С.А. договор №26 от 16.12.2022)</t>
  </si>
  <si>
    <t>23:26:1103022:972</t>
  </si>
  <si>
    <t>КАЗНА (Шастин Б.В. договор №24 от 16.12.2022)</t>
  </si>
  <si>
    <t>Выписка из ЕГРН от 06.12.2022</t>
  </si>
  <si>
    <t>Квартира №5</t>
  </si>
  <si>
    <t>23:26:1103022:973</t>
  </si>
  <si>
    <t>КАЗНА (Лугачева Е.В. договор №23 от 16.12.2022)</t>
  </si>
  <si>
    <t>Квартира №6</t>
  </si>
  <si>
    <t>23:26:1103022:974</t>
  </si>
  <si>
    <t>КАЗНА (Мечий А.Н. договор №22 от 16.12.2022)</t>
  </si>
  <si>
    <t>Квартира №7</t>
  </si>
  <si>
    <t>23:26:1103022:975</t>
  </si>
  <si>
    <t>КАЗНА (Соловьева Е.А. договор №18 от 16.12.2022)</t>
  </si>
  <si>
    <t>23:26:1103022:976</t>
  </si>
  <si>
    <t>КАЗНА (Мушегян А.В. договор №17 от 16.12.2022)</t>
  </si>
  <si>
    <t>Квартира №9</t>
  </si>
  <si>
    <t>23:26:1103022:977</t>
  </si>
  <si>
    <t>КАЗНА (Елецкий Н.А. договор №21 от 16.12.2022)</t>
  </si>
  <si>
    <t>Квартира №10</t>
  </si>
  <si>
    <t>23:26:1103022:978</t>
  </si>
  <si>
    <t>КАЗНА (Соловьева Л.А. договор №20 от 16.12.2022)</t>
  </si>
  <si>
    <t>Квартира №11</t>
  </si>
  <si>
    <t>23:26:1103022:979</t>
  </si>
  <si>
    <t>КАЗНА (Петренко Е.А. договор №7 от 16.12.2022)</t>
  </si>
  <si>
    <t>Квартира №12</t>
  </si>
  <si>
    <t>23:26:1103022:980</t>
  </si>
  <si>
    <t>КАЗНА (Тищенко М.Д. договор №8 от 16.12.2022)</t>
  </si>
  <si>
    <t>23:26:1103022:981</t>
  </si>
  <si>
    <t>КАЗНА (Добычин А.М. договор №9 от 16.12.2022)</t>
  </si>
  <si>
    <t>Квартира №14</t>
  </si>
  <si>
    <t>23:26:1103022:983</t>
  </si>
  <si>
    <t>КАЗНА (Тормин С.В. договор №11 от 16.12.2022)</t>
  </si>
  <si>
    <t>Квартира №15</t>
  </si>
  <si>
    <t>23:26:1103022:984</t>
  </si>
  <si>
    <t>КАЗНА (Маляревский А.М. договор №10 от 16.12.2022)</t>
  </si>
  <si>
    <t>Квартира №16</t>
  </si>
  <si>
    <t>23:26:1103022:985</t>
  </si>
  <si>
    <t>КАЗНА (Серебряков Р.В. договор №12 от 16.12.2022)</t>
  </si>
  <si>
    <t>Квартира №17</t>
  </si>
  <si>
    <t>23:26:1103022:986</t>
  </si>
  <si>
    <t>КАЗНА (Еременко Н.А. договор №13 от 16.12.2022)</t>
  </si>
  <si>
    <t>Квартира №18</t>
  </si>
  <si>
    <t>23:26:1103022:987</t>
  </si>
  <si>
    <t>КАЗНА (Варнавская Ю.А. договор №14 от 16.12.2022)</t>
  </si>
  <si>
    <t>23:26:1103022:988</t>
  </si>
  <si>
    <t>КАЗНА (Харьковская В.В. договор №16 от 16.12.2022)</t>
  </si>
  <si>
    <t>Квартира №20</t>
  </si>
  <si>
    <t>23:26:1103022:989</t>
  </si>
  <si>
    <t>КАЗНА (Журавлев А.И. договор №15 от 16.12.2022)</t>
  </si>
  <si>
    <t>Квартира №21</t>
  </si>
  <si>
    <t>23:26:1103022:990</t>
  </si>
  <si>
    <t>КАЗНА (Орлова Н.А. договор №1 от 16.12.2022)</t>
  </si>
  <si>
    <t>Квартира №22</t>
  </si>
  <si>
    <t>23:26:1103022:991</t>
  </si>
  <si>
    <t>КАЗНА (Горбань Д.М. договор №28 от 16.12.2022)</t>
  </si>
  <si>
    <t>Квартира №23</t>
  </si>
  <si>
    <t>23:26:1103022:992</t>
  </si>
  <si>
    <t>КАЗНА (Котляров К.А. договор №2 от 16.12.2022)</t>
  </si>
  <si>
    <t>Квартира №24</t>
  </si>
  <si>
    <t>23:26:1103022:994</t>
  </si>
  <si>
    <t>КАЗНА (Кулабухова Д.П. договор №3 от 16.12.2022)</t>
  </si>
  <si>
    <t>Квартира №25</t>
  </si>
  <si>
    <t>23:26:1103022:995</t>
  </si>
  <si>
    <t>КАЗНА (Стешенко А.С. договор №4 от 16.12.2022)</t>
  </si>
  <si>
    <t>Квартира №26</t>
  </si>
  <si>
    <t>23:26:1103022:996</t>
  </si>
  <si>
    <t>КАЗНА (Антонов А.А. договор №5 от 16.12.2022)</t>
  </si>
  <si>
    <t>Квартира №27</t>
  </si>
  <si>
    <t>23:26:1103022:997</t>
  </si>
  <si>
    <t>КАЗНА (Таран Я.В. договор №29 от 16.12.2022)</t>
  </si>
  <si>
    <t>Квартира №28</t>
  </si>
  <si>
    <t>23:26:1103022:998</t>
  </si>
  <si>
    <t>КАЗНА (Шкилева А.А. договор №6 от 16.12.2022)</t>
  </si>
  <si>
    <t>Квартира №29</t>
  </si>
  <si>
    <t>23:26:1103022:999</t>
  </si>
  <si>
    <t>КАЗНА (Отришко Е.А. договор №27 от 16.12.2022)</t>
  </si>
  <si>
    <t>Квартира №30</t>
  </si>
  <si>
    <t>23:26:1103022:1000</t>
  </si>
  <si>
    <t>КАЗНА (Новиков А.М. договор №30 от 16.12.2022)</t>
  </si>
  <si>
    <t>Квартира №36</t>
  </si>
  <si>
    <t>23:26:1103022:1007</t>
  </si>
  <si>
    <t>КАЗНА (Алешина В.А. договор №32 от 16.12.2022)</t>
  </si>
  <si>
    <t>Квартира №39</t>
  </si>
  <si>
    <t>23:26:1103022:1010</t>
  </si>
  <si>
    <t>КАЗНА (Конев В.И. договор №31 от 16.12.2022)</t>
  </si>
  <si>
    <t>пгт. Афипский, ул. 50 лет Октября, 104/1</t>
  </si>
  <si>
    <t>23:26:0204001:3754</t>
  </si>
  <si>
    <t>КАЗНА (Гужвина С.А. договор №37 от 23.12.2022)</t>
  </si>
  <si>
    <t>Выписка из ЕГРН от 19.12.2022</t>
  </si>
  <si>
    <t>Пост.адм. МО СР от 20.12.2022 №2415</t>
  </si>
  <si>
    <t>Квартира №66</t>
  </si>
  <si>
    <t>23:26:0204001:3817</t>
  </si>
  <si>
    <t>КАЗНА (Манюхина Б.Р. договор №36 от 23.12.2022)</t>
  </si>
  <si>
    <t>Выписка из ЕГРН от 16.12.2022</t>
  </si>
  <si>
    <t>Квартира №69</t>
  </si>
  <si>
    <t>23:26:0204001:3820</t>
  </si>
  <si>
    <t>КАЗНА (Каприца Д.С. договор №34 от 23.12.2022)</t>
  </si>
  <si>
    <t>Квартира №75</t>
  </si>
  <si>
    <t>23:26:0204001:3827</t>
  </si>
  <si>
    <t>КАЗНА (Осипова Т.С. договор №35 от 23.12.2022)</t>
  </si>
  <si>
    <t>Квартира №79</t>
  </si>
  <si>
    <t>23:26:0204001:3831</t>
  </si>
  <si>
    <t>КАЗНА (Гришуков М.А. договор №33 от 23.12.2022)</t>
  </si>
  <si>
    <t>пгт. Черноморский, ул.Пушкина, 5/1</t>
  </si>
  <si>
    <t>23:26:1103022:1024</t>
  </si>
  <si>
    <t>Пост.адм. МО СР от 15.05.2023 №677</t>
  </si>
  <si>
    <t>23:26:1103022:1029</t>
  </si>
  <si>
    <t>23:26:1103022:1030</t>
  </si>
  <si>
    <t>23:26:1103022:1031</t>
  </si>
  <si>
    <t>23:26:1103022:1035</t>
  </si>
  <si>
    <t>23:26:1103022:1036</t>
  </si>
  <si>
    <t>23:26:1103022:1037</t>
  </si>
  <si>
    <t>23:26:1103022:1042</t>
  </si>
  <si>
    <t>23:26:1103022:1043</t>
  </si>
  <si>
    <t>23:26:1103022:1044</t>
  </si>
  <si>
    <t>23:26:1103022:1049</t>
  </si>
  <si>
    <t>23:26:1103022:1051</t>
  </si>
  <si>
    <t>Квартира №31</t>
  </si>
  <si>
    <t>23:26:1103022:1052</t>
  </si>
  <si>
    <t>Квартира №38</t>
  </si>
  <si>
    <t>23:26:1103022:1059</t>
  </si>
  <si>
    <t>23:26:1103022:1060</t>
  </si>
  <si>
    <t>Квартира №45</t>
  </si>
  <si>
    <t>23:26:1103022:1067</t>
  </si>
  <si>
    <t>Квартира №46</t>
  </si>
  <si>
    <t>23:26:1103022:1068</t>
  </si>
  <si>
    <t>23:26:0204001:3784</t>
  </si>
  <si>
    <t>Пост.адм. МО СР от 15.05.2023 №679</t>
  </si>
  <si>
    <t>Квартира №76</t>
  </si>
  <si>
    <t>23:26:0204001:3828</t>
  </si>
  <si>
    <t>Квартира №80</t>
  </si>
  <si>
    <t>23:26:0204001:3833</t>
  </si>
  <si>
    <t>ДОРОГИ МО СЕВЕРСКИЙ РАЙОН</t>
  </si>
  <si>
    <t>Территория Азовского с/п                Дорога                                      гравийное покрытие</t>
  </si>
  <si>
    <t>от ст-ца Убинская к базе отдыха «Дубрава» (вдоль реки Убин)</t>
  </si>
  <si>
    <t>2,7 км.</t>
  </si>
  <si>
    <t>23:26:0000000:3379</t>
  </si>
  <si>
    <t>Решение Совета МО СР от 29.08.2013 №437</t>
  </si>
  <si>
    <t>Территория Калужского с/п            Дорога                                     гравийное покрытие</t>
  </si>
  <si>
    <t>подъезд к х. Чибий от км 27+830 справа от автодороги пгт. Афипский - ст-ца Новодмитриевская – г. Горячий ключ</t>
  </si>
  <si>
    <t>0,98 км.</t>
  </si>
  <si>
    <t>Территория Львовского с/п      Дорога                                     гравийное покрытие</t>
  </si>
  <si>
    <t>х. Стефановский – а. Псейтук (до границы  с республикой Адыгея)</t>
  </si>
  <si>
    <t>2,56 км.</t>
  </si>
  <si>
    <t>23:26:0701000:2698</t>
  </si>
  <si>
    <t>Св-во о гос. рег. права от 25.12.2015 №АА 708964</t>
  </si>
  <si>
    <t>Территория Львовского с/п      Дорога                                      гравийное покрытие</t>
  </si>
  <si>
    <t>подъезд к хутору Песчаному</t>
  </si>
  <si>
    <t>1,0 км.</t>
  </si>
  <si>
    <t>23:26:0701000:2689</t>
  </si>
  <si>
    <t>Св-во о гос. рег. права от 25.12.2015 №АА 708963</t>
  </si>
  <si>
    <t>Решение Совета МО СР от 29.08.2013 №437, от 15.05.2014 №505</t>
  </si>
  <si>
    <t>ст-ца Дербентская -х. Стефановский до х. Красный (в границах Львовского сельского поселения)</t>
  </si>
  <si>
    <t>0,096 км.</t>
  </si>
  <si>
    <t>23:26:0701000:2693</t>
  </si>
  <si>
    <t>Св-во о гос. рег. права от 25.12.2015 №АА 708958</t>
  </si>
  <si>
    <t>Решение Совета МО СР от 18.09.2014 №533</t>
  </si>
  <si>
    <t>Территория Михайловского и Львовского с/п                                          Дорога                                     гравийное покрытие</t>
  </si>
  <si>
    <t>х. Александровский – с. Львовское</t>
  </si>
  <si>
    <t>2,16 км.</t>
  </si>
  <si>
    <t>23:26:0701000:2694</t>
  </si>
  <si>
    <t>Св-во о гос. рег. права от 25.12.2015 №АА 708959</t>
  </si>
  <si>
    <t>Территория Новодмитриевского с/п      Дорога                                     покрытие   асфальт  гравийное</t>
  </si>
  <si>
    <t>подъезд к дачам от км 5+897 слева от автодороги пгт. Афипский – ст-ца Смоленская мимо дачного массива до съезда к разрушенному мосту перед ст-ца Новодмитриевская (на км 6+200 автодорога ст-ца Григорьевская – ст-ца Новодмитриевская)</t>
  </si>
  <si>
    <t>3,6 км.                                            0,23 км.</t>
  </si>
  <si>
    <t>23:26:0901000:1260</t>
  </si>
  <si>
    <t>Территория Новодмитриевского с/п                      Дорога                                     гравийное покрытие</t>
  </si>
  <si>
    <t>Подъезд к х. Шуваеву от км 1+560 слева от автодороги  подъезд к х. Оазис</t>
  </si>
  <si>
    <t>1,9 км.</t>
  </si>
  <si>
    <t>23:26:0901000:1247</t>
  </si>
  <si>
    <t>Св-во о гос. рег. права от 25.12.2015 №АА 708970</t>
  </si>
  <si>
    <t xml:space="preserve">Территория Новодмитриевского с/п         Дорога                           </t>
  </si>
  <si>
    <t>от ул. Октябрьской ст-цы Новодмитриевской до СНТ «Шебш»</t>
  </si>
  <si>
    <t>2,350 км.</t>
  </si>
  <si>
    <t>23:26:0901000:1732 (з/у) 23:26:0901000:2125</t>
  </si>
  <si>
    <t>Выписка из ЕГРН от 02.09.2020     Выписка из ЕГРН от 19.02.2021</t>
  </si>
  <si>
    <t>Пост.адм. МО СР от 10.09.2020 №1318              Пост.адм. МО СР от 28.09.2020 №1446</t>
  </si>
  <si>
    <t xml:space="preserve">Территория Северского с/п             Дорога покрытие                                     асфальт                             </t>
  </si>
  <si>
    <t>подъезд к х. Науменков от федеральной автомобильной дороги Краснодар-Новороссийск км  38+417 слева</t>
  </si>
  <si>
    <t>0,019 км.</t>
  </si>
  <si>
    <t>23:26:0000000:3289</t>
  </si>
  <si>
    <t>Св-во о гос. рег. права от 25.12.2015 №АА 708960</t>
  </si>
  <si>
    <t>Территория Северского с/п             Дорога                                             покрытие   гравийное   асфальт</t>
  </si>
  <si>
    <t>подъезд к х. Воликов от федеральной автомобильной дороги Краснодар-Новороссийск  км 38+425 справа</t>
  </si>
  <si>
    <t xml:space="preserve">                                      1,97 км.                                            0,19 км.</t>
  </si>
  <si>
    <t>23:26:0000000:3380</t>
  </si>
  <si>
    <t>Решение Совета МО СР от 29.08.2013 №437, Решение Совета МО СР от 15.05.2014 №505</t>
  </si>
  <si>
    <t>Территория Северского с/п             Дорога                                      гравийное покрытие</t>
  </si>
  <si>
    <t>от поселка 8 Марта к ст-ца Северской</t>
  </si>
  <si>
    <t>2,4 км.</t>
  </si>
  <si>
    <t>23:26:0000000:3285</t>
  </si>
  <si>
    <t>Св-во о гос. рег. права от 25.12.2015 №АА 708968</t>
  </si>
  <si>
    <t>Территория Северского с/п             Дорога                                     гравийное покрытие</t>
  </si>
  <si>
    <t>от хутора Воликов до хутора Бондаренко</t>
  </si>
  <si>
    <t>23:26:0000000:3178</t>
  </si>
  <si>
    <t>Св-во о гос. рег.права от 25.12.2015 №АА 708957</t>
  </si>
  <si>
    <t>от хутора Бондаренко до хутора Бончковский</t>
  </si>
  <si>
    <t>1,7 км.</t>
  </si>
  <si>
    <t>23:26:0000000:3131</t>
  </si>
  <si>
    <t>Св-во о гос. рег. права от 25.12.2015 №АА 708962</t>
  </si>
  <si>
    <t>Территория Северского с/п             Дорога                                      грунтовое покрытие</t>
  </si>
  <si>
    <t>х. Бочковский-подъезд к СТ "Спектр"</t>
  </si>
  <si>
    <t>0,55 км.</t>
  </si>
  <si>
    <t>23:26:0109000:525</t>
  </si>
  <si>
    <t>Св-во о гос. рег. права от 25.12.2015 №АА 708956</t>
  </si>
  <si>
    <t>х. Бончковский</t>
  </si>
  <si>
    <t>0,35 км.</t>
  </si>
  <si>
    <t>Решение Совета МО СР от 08.09.2016 №106</t>
  </si>
  <si>
    <t>от х. Свободного до х. Новоалексеевского</t>
  </si>
  <si>
    <t>1,15 км.</t>
  </si>
  <si>
    <t>Территория Северского с/п             Дорога                                      покрытие асфальт</t>
  </si>
  <si>
    <t>от п. Предгорного до ФАД "Краснодар-Новороссийск" (км 35+540) (влево)</t>
  </si>
  <si>
    <t>0,4 км.</t>
  </si>
  <si>
    <t>от х. Свободного до ФАД "Краснодар-Новороссийск" (км 42+300) (влево)</t>
  </si>
  <si>
    <t>3,45 км.</t>
  </si>
  <si>
    <t>23:26:0000000:5640</t>
  </si>
  <si>
    <t>23:26:0000000:5640-23/234/2021-1 от 16.02.2021</t>
  </si>
  <si>
    <t>Территория Смоленского с/п         Дорога                                      гравийное покрытие</t>
  </si>
  <si>
    <t>подъезд к п. Мирный от км 16+286 справа автомобильной дороги подъезд к с. Шабановское</t>
  </si>
  <si>
    <t>0,184 км.</t>
  </si>
  <si>
    <t>23:26:1201006:1055</t>
  </si>
  <si>
    <t>Св-во о гос. рег. права от 25.12.2015 №АА 708969</t>
  </si>
  <si>
    <t>подъезд к урочищу Потайное от км 2+550 слева автомобильной дороги подъезд к с. Шабановское</t>
  </si>
  <si>
    <t>23:26:1201000:1108</t>
  </si>
  <si>
    <t>Св-во о гос. рег. права от 25.12.2015 №АА 708954</t>
  </si>
  <si>
    <t>подъезд к роднику «Серебряный источник» от км 1+060 справа автомобильной дороги подъезд к с. Шабановское</t>
  </si>
  <si>
    <t>0,40 км.</t>
  </si>
  <si>
    <t>Территория Афипского г/п              Дорога                                        покрытие асфальт</t>
  </si>
  <si>
    <t>подъезд к х. Бончковскому от км 7+480 слева от автомобильной дороги              пгт. Афипский - х. Коваленко</t>
  </si>
  <si>
    <t>0,757 км.</t>
  </si>
  <si>
    <t>23:26:0201013:8</t>
  </si>
  <si>
    <t>Св-во о гос.рег. права от 25.12.2015 №708961</t>
  </si>
  <si>
    <t>Решение Совета МО СР от 29.08.13г. №437, от 19.02.2015 №574</t>
  </si>
  <si>
    <t>Территория Афипского г/п             Дорога                                      покрытие  асфальт    гравийное</t>
  </si>
  <si>
    <t>участок автомобильной дороги от х.Коваленко до х.Кошарский</t>
  </si>
  <si>
    <t xml:space="preserve">  0,75 км         1,5 км</t>
  </si>
  <si>
    <t>23:26:0201000:1212</t>
  </si>
  <si>
    <t>Выписка из ЕГРН от 02.04.2019</t>
  </si>
  <si>
    <t>Решение Совета МО СР от 23.03.2017 №186</t>
  </si>
  <si>
    <t xml:space="preserve">Территория Ильского г/п                  Дорога                                         покрытие асфальт                             </t>
  </si>
  <si>
    <t>подъезд к ст-ца Дербентская от км 45+969 слева от автомобиль-ной дороги х. Стефановский - х. Новоивановский - ст-ца Дербентская</t>
  </si>
  <si>
    <t>0,166 км.</t>
  </si>
  <si>
    <t>23:26:0501014:805</t>
  </si>
  <si>
    <t>Св-во о гос. рег. права от 25.12.2015 №АА 708971</t>
  </si>
  <si>
    <t>Территория Ильского г/п                  Дорога                                          гравийное покрытие</t>
  </si>
  <si>
    <t>подъезд  к месту проведения соревнований по автоспорту «Джипинг» от км 36+306 справа автомобильной дороги  х. Стефановский - х. Новоивановский - ст-ца Дербентская</t>
  </si>
  <si>
    <t>1,047 км.</t>
  </si>
  <si>
    <t>23:26:0000000:3223</t>
  </si>
  <si>
    <t>Св-во о гос. рег. права от 25.12.2015 №АА 708967</t>
  </si>
  <si>
    <t>Территория Ильского г/п                  Дорога                                             гравийное покрытие</t>
  </si>
  <si>
    <t>участок автомобильной дороги к подъезду места проведения соревнований по автоспорту «Джипинг» от км 36+306 справа автомобильной дороги  х. Стефановский - х. Новоивановский -  ст-ца Дербентская</t>
  </si>
  <si>
    <t>Решение Совета МО СР от 22.12.2016 №153</t>
  </si>
  <si>
    <t>Территория Ильского г/п    Дорога</t>
  </si>
  <si>
    <t>от автомобильной дороги ФАД Краснодар-Новороссийск до СНП «Ведрусия»</t>
  </si>
  <si>
    <t>3,3 км</t>
  </si>
  <si>
    <t xml:space="preserve">23:26:0501000:4468 </t>
  </si>
  <si>
    <t>Выписка из ЕГРН от 17.02.2021</t>
  </si>
  <si>
    <t>Пост.адм. МО СР от 10.09.2020 №1318 Пост.адм. МО СР от 28.09.2020 №1446</t>
  </si>
  <si>
    <t>Территория Черноморского г/п   Дорога                                          гравийное покрытие</t>
  </si>
  <si>
    <t>подъезд к х. Карский от федеральной автомобильной дороги Краснодар-Новороссийск  км  60+854 слева</t>
  </si>
  <si>
    <t>2,35 км.</t>
  </si>
  <si>
    <t xml:space="preserve">Территория Черноморского г/п   Дорога                                        покрытие асфальт                             </t>
  </si>
  <si>
    <t>подъезд к п. Октябрьский от федеральной автомобильной дороги Краснодар-Новороссийск км 64+648 слева</t>
  </si>
  <si>
    <t>0,232 км.</t>
  </si>
  <si>
    <t>23:26:1101000:405</t>
  </si>
  <si>
    <t>Св-во о гос. рег. права от 25.12.2015 №АА 708965</t>
  </si>
  <si>
    <t xml:space="preserve">Территория Черноморского г/п   Дорога                                             покрытие асфальт                             </t>
  </si>
  <si>
    <t xml:space="preserve">подъезд к п. Спутник от федеральной автомобильной дороги Краснодар-Новороссийск  </t>
  </si>
  <si>
    <t>0,129 км.</t>
  </si>
  <si>
    <t>23:26:0000000:3278</t>
  </si>
  <si>
    <t>Св-во о гос. рег. права от 25.12.2015 №АА 708955</t>
  </si>
  <si>
    <t>Решение Совета МО СР от 29.08.2013 №437, Решение Совета МО СР от 26.09.2013 №446</t>
  </si>
  <si>
    <t>Территория Шабановского с/п      Дорога                                       гравийное покрытие</t>
  </si>
  <si>
    <t>подъезд к с. Тхамаха</t>
  </si>
  <si>
    <t>2,0 км.</t>
  </si>
  <si>
    <t>23:26:0000000:3269</t>
  </si>
  <si>
    <t>Св-во о гос.регистр. от 11.02.2016 №АА 656405</t>
  </si>
  <si>
    <t>Пост.адм. МО СР от 23.12.2015 №1595</t>
  </si>
  <si>
    <t>Территория Афипского г/п         Дорога                                               гравийное покрытие</t>
  </si>
  <si>
    <t>1020,0 кв.м.</t>
  </si>
  <si>
    <t>23:26:0000000:4808</t>
  </si>
  <si>
    <t>Пост.адм. МО СР от 15.09.2021 №1822</t>
  </si>
  <si>
    <t>Земельный участок - земли населенных пунктов, для эксплуатации объектов недвижимости (собственность)</t>
  </si>
  <si>
    <t>23:26:0103032:456</t>
  </si>
  <si>
    <t>Земельный участок - земли населенных пунктов, для размещения административного здания (собственность)</t>
  </si>
  <si>
    <t>ст-ца Северская, ул.Ильская, 1а</t>
  </si>
  <si>
    <t>23:26:0103033:323</t>
  </si>
  <si>
    <t>Земельный участок - земли сельскохозяйственного назначения, для размещения крематора по сжиганию биологических отходов (постоянное (бессрочное) пользование)</t>
  </si>
  <si>
    <t>в районе ст-ца Азовской</t>
  </si>
  <si>
    <t>23:26:0301000:1048</t>
  </si>
  <si>
    <t>Земельный участок - земли населенных пунктов, для размещения нежилых зданий, строений, сооружений (собственность)</t>
  </si>
  <si>
    <t>ст-ца Северская, ул. Петровского,2а</t>
  </si>
  <si>
    <t>23:26:0103025:571</t>
  </si>
  <si>
    <t>пгт.Ильский, ул.Первомайская, 96</t>
  </si>
  <si>
    <t>23:26:0502025:206</t>
  </si>
  <si>
    <t>Земельный учвсток - земли сельскохозяйственного назначения, для садоводства; для ведения гражданами садоводства и огородничества</t>
  </si>
  <si>
    <t>Краснодарский край, Северский район, с/о Северский, сдт. "Квант", уч. 78</t>
  </si>
  <si>
    <t>23:26:0105005:56</t>
  </si>
  <si>
    <t>Земельный участок -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автомобильный транспорт</t>
  </si>
  <si>
    <t>Краснодарский край, Северский район</t>
  </si>
  <si>
    <t>23:26:0501000:3835</t>
  </si>
  <si>
    <t>Земельный участок -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автомобильный транспорт; для размещения иных объектов промышленности, энергетики, транспорта, связи, радиовещания, телевидения, информатики, обеспечения космической деятельности, обороны, безопасности и иного специального назначения; автомобильный транспорт</t>
  </si>
  <si>
    <t>Краснодарский край, Новодмитриевское с/п от ул. Октябрьской ст-цы Новодмитриевской до СНТ "Шебш" в кадастровом квартале 23:26:0901000</t>
  </si>
  <si>
    <t>23:26:0901000:1732</t>
  </si>
  <si>
    <t>Земельный участок - земли сельскохозяйственного назначения, для садоводства</t>
  </si>
  <si>
    <t>Краснодарский край, Северский район, с/о Новодмитриевский, сдт. "Предприниматель" уч. б/н</t>
  </si>
  <si>
    <t>23:26:0901004:167</t>
  </si>
  <si>
    <t>Земельный участок - Земли населенных пунктов, земельные участки (территории) общего пользования</t>
  </si>
  <si>
    <t>Краснодарский край, Северский район, пгт. Ильский, ул. Первомайская, 2</t>
  </si>
  <si>
    <t>23:26:0502002:578</t>
  </si>
  <si>
    <t>Земельный участок - земли населенных пунктов, спорт</t>
  </si>
  <si>
    <t>с. Львовское, ул. Кооперативная, земельный участок №28А</t>
  </si>
  <si>
    <t>23:26:0703009:556</t>
  </si>
  <si>
    <t>Земельный участок - земли населенных пунктов. Для ведения личного подсобного хозяйства</t>
  </si>
  <si>
    <t>ст-ца Новодмитриевская, ул. Красная, 1</t>
  </si>
  <si>
    <t>23:26:0903007:169</t>
  </si>
  <si>
    <t>ст-ца Новодмитриевская, ул. Красная, 3А</t>
  </si>
  <si>
    <t>23:26:0903007:670</t>
  </si>
  <si>
    <t>ст-ца Новодмитриевская, ул. Красная, 3</t>
  </si>
  <si>
    <t>23:26:0903007:671</t>
  </si>
  <si>
    <t>с. Шабановское, ул. Тургенева, 5</t>
  </si>
  <si>
    <t>23:26:1201003:313</t>
  </si>
  <si>
    <t>ст-ца Новодмитриевская, ул. Красная, 5</t>
  </si>
  <si>
    <t>23:26:0903007:174</t>
  </si>
  <si>
    <t>Земельный участок - земли населенных пунктов, спортивные клубы</t>
  </si>
  <si>
    <t>ст-ца Северская</t>
  </si>
  <si>
    <t>23:26:0104006:660</t>
  </si>
  <si>
    <t>КАЗНА- пост.адм.МО СР от 27.04.2023 №541 в бессрочное пользование МКУ МО СР "УКС"</t>
  </si>
  <si>
    <t>ст-ца Северская, ул. Таманская, 12</t>
  </si>
  <si>
    <t>23:26:0104017:23</t>
  </si>
  <si>
    <t>п.Ильский, ул.Беличенко, 15а</t>
  </si>
  <si>
    <t>23:26:0502038:599</t>
  </si>
  <si>
    <t>РАЗДЕЛ 2</t>
  </si>
  <si>
    <t>Муниципальное движимое имущество</t>
  </si>
  <si>
    <t>Наименование движимого имущества</t>
  </si>
  <si>
    <t>Инвентарный номер движимого имущества</t>
  </si>
  <si>
    <t>Сведения о балансовой стоимости движимого имущества, руб.</t>
  </si>
  <si>
    <t>Сведения о начисленной амортизации (износе), руб.</t>
  </si>
  <si>
    <t>Сведения об остаточной стоимости движимого имущества, руб.</t>
  </si>
  <si>
    <t>Сведения о правообладателе муниципального движимого имущества</t>
  </si>
  <si>
    <t>Реквизиты документов - оснований возникновения права муниципальной собственности на движимое имущество (основание включения в реестр)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</si>
  <si>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</si>
  <si>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Движимое имущество, за исключением акций АО, долей вкладов в уставных (складочных) капиталах хозяйственных обществ, товариществ</t>
  </si>
  <si>
    <t>Автомашина ВАЗ 21214  0095 ХЕ</t>
  </si>
  <si>
    <t>Администрация муниципального образования Северский район</t>
  </si>
  <si>
    <t>Автомобиль ГАЗ - 3110  А149 АВ</t>
  </si>
  <si>
    <t>3101050017</t>
  </si>
  <si>
    <t>Автомобиль ГАЗ-32213 (Газель)</t>
  </si>
  <si>
    <t>1101050113</t>
  </si>
  <si>
    <t>Автомобиль ВАЗ 21213 Е 995 АУ 23</t>
  </si>
  <si>
    <t>101051000028</t>
  </si>
  <si>
    <t>Администрация муниципального образования Северский район-Пост.адм.МО СР от 25.01.2017 №67</t>
  </si>
  <si>
    <t>Система экстренного оповещения и информирования населения об угрозе возникновения чрезвычайной ситуации на территории МО СР</t>
  </si>
  <si>
    <t>Автомашина ВАЗ 2123 Шеврале А 281АА</t>
  </si>
  <si>
    <t>Администрация муниципального образования Северский район - пост.адм. МО СР от 11.05.2018 №772</t>
  </si>
  <si>
    <t>Автомобиль Renault Megane 2 РКА 14 098 РЗ VIN: VF1LM1AOH33795094</t>
  </si>
  <si>
    <t>МКУ МО СР "УКС" - договор оперативного управления от 03.11.2016 №1</t>
  </si>
  <si>
    <t>Пост.адм. МО СР от 30.12.2020 №2053</t>
  </si>
  <si>
    <t>Проектная документация и инженерные изыскания по объекту: "Магистральный водопровод Азовского сельского поселения Северского района Краснодарского края</t>
  </si>
  <si>
    <t>МКУ МО СР "УКС" - доп.согл. от 29.12.2022 №127</t>
  </si>
  <si>
    <t>Пост.адм. МО СР от 17.11.2022 №2164</t>
  </si>
  <si>
    <t>Автомашина  ВАЗ 21214 (ВО62ВВ)</t>
  </si>
  <si>
    <t>МКУ МО СР "Учреждение по обеспечению деятельности органов МСУ МО СР" -               договор оперативного управления от 01.10.2010 №47</t>
  </si>
  <si>
    <t>Пост.адм. МО СР от 23.09.2010 №2292</t>
  </si>
  <si>
    <t>Автомобиль Renault Megane 2 РКА 14 098 РЗ vin; 16259 г/н А 192 АА</t>
  </si>
  <si>
    <t>МКУ МО СР "Учреждение по обеспечению деятельности органов МСУ МО СР"-пост. адм. МО СР от 23.09.10г. №2292                                       Договор оперативного управления №47 от 01.10.10г.</t>
  </si>
  <si>
    <t>Автомобиль Шеврале Нива 212300 г/н Н 393 ВК</t>
  </si>
  <si>
    <t>МКУ МО СР "Учреждение по обеспечению деятельности органов МСУ МО СР" - договор оперативного управления от 01.10.2010 №47</t>
  </si>
  <si>
    <t>Автомобиль NIVA CHEVROLET, Х281ХР</t>
  </si>
  <si>
    <t>Пост.адм. МО СР от 09.07.2009 №1994 Пост.адм. МО СР от 23.09.2010 №2292</t>
  </si>
  <si>
    <t>МКУ МО СР "Учреждение по обеспечению деятельности органов МСУ МО СР"- договор оперативного управления от 01.10.2010 №47</t>
  </si>
  <si>
    <t>Пост.адм. МО СР от 28.11.2011 №2972</t>
  </si>
  <si>
    <t>Автомобиль LEXUS LX 570, О920ОО</t>
  </si>
  <si>
    <t>Автомобиль ВАЗ 210540 "Лада", кузов №ХТА210540А2165751, двигатель №9573841, С985ТВ93</t>
  </si>
  <si>
    <t>Пост.адм. МО СР от 02.11.2011 №2598</t>
  </si>
  <si>
    <r>
      <t>Автомобиль VOLKSWAGEN 7 HC TRANSPORTER,</t>
    </r>
    <r>
      <rPr>
        <sz val="12"/>
        <color rgb="FFFF0000"/>
        <rFont val="Times New Roman211"/>
        <charset val="2"/>
      </rPr>
      <t xml:space="preserve"> </t>
    </r>
    <r>
      <rPr>
        <sz val="12"/>
        <color rgb="FF000000"/>
        <rFont val="Times New Roman1"/>
        <charset val="204"/>
      </rPr>
      <t>идентификационный номер (VIN): WV2ZZZ7HZ6X032294, кузов № WV2ZZZ7HZ6X032294,</t>
    </r>
    <r>
      <rPr>
        <sz val="12"/>
        <color rgb="FFFF0000"/>
        <rFont val="Times New Roman211"/>
        <charset val="2"/>
      </rPr>
      <t xml:space="preserve"> </t>
    </r>
    <r>
      <rPr>
        <sz val="12"/>
        <color rgb="FF000000"/>
        <rFont val="Times New Roman1"/>
        <charset val="204"/>
      </rPr>
      <t>двигатель</t>
    </r>
    <r>
      <rPr>
        <sz val="12"/>
        <color rgb="FFFF0000"/>
        <rFont val="Times New Roman211"/>
        <charset val="2"/>
      </rPr>
      <t xml:space="preserve"> </t>
    </r>
    <r>
      <rPr>
        <sz val="12"/>
        <color rgb="FF000000"/>
        <rFont val="Times New Roman1"/>
        <charset val="204"/>
      </rPr>
      <t>№005426</t>
    </r>
  </si>
  <si>
    <t xml:space="preserve">МКУ МО СР "Учреждение по обеспечению деятельности органов МСУ МО СР" - доп.согл. от 29.04.2013 №6 </t>
  </si>
  <si>
    <t>Пост.адм. МО СР от 26.03.2013 №613</t>
  </si>
  <si>
    <t>Аытомобиль Toyota Corolla, двигатель №1ZRU897898</t>
  </si>
  <si>
    <t>МКУ МО СР "Учреждение по обеспечению деятельности органов МСУ МО СР" -доп.согл. от 31.10.2014 №12</t>
  </si>
  <si>
    <t>Пост.адм. МО СР от 16.09.2014 №1749</t>
  </si>
  <si>
    <t>Автомобиль Volkswagen Polo, С840АА93, двигатель №CFN202902, кузов №ХW8ZZZ61ZBG014866</t>
  </si>
  <si>
    <t>110105030141</t>
  </si>
  <si>
    <t>Пост.адм. МО СР от 12.01.2015 №30</t>
  </si>
  <si>
    <t>Автомобиль RENAULT DUSTER, год изготовления 2018, идентификационный номер (VIN): X7LHSRHGN59852112,модель, двигатель №F4RE410 C131542, кузов X7LHSRHGN59852112, цвет кузова: светло-серый</t>
  </si>
  <si>
    <t>1101350013</t>
  </si>
  <si>
    <t>МКУ МО СР "Учреждение по обеспечению деятельности органов МСУ МО СР" - доп.согл. от 28.06.2018 №18</t>
  </si>
  <si>
    <t>Пост.адм. МО СР от 19.06.2018 №1042</t>
  </si>
  <si>
    <t>Автомобиль SKODA OKTAVIA, год изготовления 2018, идентификационный номер (VIN): XW8AN2NE9JH033611, модель, двигатель №CWV 487830, кузов XW8AN2NE9JH033611, цвет кузова: серебристый</t>
  </si>
  <si>
    <t>1101350014</t>
  </si>
  <si>
    <t>МКУ МО СР "Учреждение по обеспечению деятельности органов МСУ МО СР" - доп.согл. от 28.06.2018  №18</t>
  </si>
  <si>
    <t>Автомобиль SKODA OKTAVIA, идентификационный номер (VIN): XW8AN2NE5KH021778, кузов №XW8AN2NE5KH021778, модель, двигатель №|CWV 638817, цвет кузова: серебристый</t>
  </si>
  <si>
    <t>11010350016</t>
  </si>
  <si>
    <t>МКУ МО СР "Учреждение по обеспечению деятельности органов МСУ МО СР" -  доп.согл. от 20.06.2019 №19</t>
  </si>
  <si>
    <t>Пост.адм. МО СР от 04.06.2019 №1189</t>
  </si>
  <si>
    <t>Автомобиль RENAULT DUSTER, год изготовления 2020, идентификационный номер (VIN): X7LHRHGD65445403, кузов X7LHRHGD65445403, номер двигателя F4RE410C259570 цвет кузова: серый</t>
  </si>
  <si>
    <t>1101350018</t>
  </si>
  <si>
    <t>Пост.адм. МО СР от 27.11.2020 №1825</t>
  </si>
  <si>
    <t>Автомобиль LADA VESTA GFL110, год изготовления 2020, идентификационный номер (VIN): XTAGFL110MY487434, кузов: XTAGFL110MY487434, номер двигателя:21129 4435810, цвет кузова: белый</t>
  </si>
  <si>
    <t>1101350017</t>
  </si>
  <si>
    <t>Автомобиль Renault Logan, идентификационный номер (VIN) X7L4SRLTB63964194, модель, двигатель № K4M2845 R111708, цвет кузова белый</t>
  </si>
  <si>
    <t>Пост.адм. МО СР от 19.06.2020 №886</t>
  </si>
  <si>
    <t>Автомобиль Toyota Camry, идентификационный номер (VIN) XW7BK4FK30S007704, кузов № XW7BK4FK30S007704, двигатель J773297, цвет кузова: серебристый металлик</t>
  </si>
  <si>
    <t>Пост.адм. МО СР от 23.09.2013 №2127</t>
  </si>
  <si>
    <t>Автомобиль LADA VESTA, цвет белый, идентификационный номер (VIN) XTAGFL110MY527286</t>
  </si>
  <si>
    <t>Пост.адм. МО СР от 28.04.2021 №752</t>
  </si>
  <si>
    <t>Автомобиль LADA VESTA, цвет белый, идентификационный номер (VIN) XTAGFL110MY527092</t>
  </si>
  <si>
    <t>Автомобиль LADA VESTA, цвет белый, идентификационный номер (VIN) XTAGFL110MY536676</t>
  </si>
  <si>
    <t>Автомобиль LADA VESTA, цвет белый, идентификационный номер (VIN) XTAGFL110M0726724</t>
  </si>
  <si>
    <t>Автобус ПАЗ-3205, госномер К469ТВ23</t>
  </si>
  <si>
    <t>Управление образования администрации МО СР -договор оперативного управления от 21.05.2012 №9</t>
  </si>
  <si>
    <t>Автомобиль ГАЗ-3110, госномер М723ВО93</t>
  </si>
  <si>
    <t xml:space="preserve"> Управление образования администрации МО СР - договор оперативного управления от 21.05.2012 №9</t>
  </si>
  <si>
    <t>Пост.главы МО СР от 29.12.2006 №1411</t>
  </si>
  <si>
    <t>МФУ XEROX VersaLink B7025/30/35 A3 + тумба097S04907</t>
  </si>
  <si>
    <t>МКУ МО СР "ЦБ УО" договор оперативного управления от 29.03.2012 №7</t>
  </si>
  <si>
    <t>Пост.адм. МО СР от 23.04.2021 №703</t>
  </si>
  <si>
    <t>Серверное оборудование</t>
  </si>
  <si>
    <t>Минисервер 1C-2021/2(i7-10700K/DDR4 32 Gb/HDD 2Tb+2Tb/SSD 500Gb+500Gb)</t>
  </si>
  <si>
    <t>МКУ МО СР "ЦБ УК" договор оперативного управления от 16.03.2012 №4</t>
  </si>
  <si>
    <t>Скалодром мобильный (МС-18 СП1)</t>
  </si>
  <si>
    <t>МБУ МО СР "Центр патриотического воспитания молодежи Северского района им. героя Советского Союза С.Г.Соболя" - договор оперативного управления от 15.06.2015 №2</t>
  </si>
  <si>
    <t>Пост.адм. МО СР от 21.05.2015 №749</t>
  </si>
  <si>
    <t>Сценический подиум с шатровой крышей, двумя парталами и двумя лестницами</t>
  </si>
  <si>
    <t>МБУ МО СР "Патриотцентр" - договор оперативного управдения от 15.06.2015 №2</t>
  </si>
  <si>
    <t>Пост.адм. МО СР от 27.04.2017 №540</t>
  </si>
  <si>
    <t>Каркасно-тентовая конструкция</t>
  </si>
  <si>
    <t>Пост.адм. МО СР от 29.07.2020 №1097</t>
  </si>
  <si>
    <t>Автомобиль ГАЗ 2217, кузов №22170060211403, модель, двигатель №40630D 53145505,  идентификационный номер (VIN):Х9622170060440160, цвет кузова буран</t>
  </si>
  <si>
    <t>МБУ МО СР "Многофункциональный центр по предоставлению государственных и муниципальных услуг"-пост. адм. МО СР от 21.04.15г. №650-допсогл. к договору оперативного управления №6 от 28.04.15г.</t>
  </si>
  <si>
    <t>Автомобиль LADA VESTA GFL110, цвет белый, идентификационный номер (VIN) XTAGFL110MY497053, 2020 ГОДА ВЫПУСКА</t>
  </si>
  <si>
    <t>Управление по физической культуре и спорту администрации МО СР - договор оперативного управления от 19.06.2013 №1 доп.согл. от 17.12.2020 №60</t>
  </si>
  <si>
    <t>Пост.адм. МО СР от 14.12.2020 №1925</t>
  </si>
  <si>
    <t>Автомобиль ГАЗ 322132-0014</t>
  </si>
  <si>
    <t>МБОУ гимназия станицы Азовской - договор оперативного управления от 09.03.2011 №9</t>
  </si>
  <si>
    <t>Автобус КАВЗ      397653, двигатель №61025486,  кузов №39765360040752</t>
  </si>
  <si>
    <t>Постановление главы МО СР №116 от 14.02.2007г. Пост. адм. МО СР от 04.05.2012г. №981</t>
  </si>
  <si>
    <t>ПАЗ-32053-70, с двигателем  ЗМЗ 90кВт (бензиновый), Евро 4, КПП ГАЗ мех., сиденья «Стандарт» ГОСТР 51160-98, РФ, исполнение стандартное (XIM3205DXJ0004378)</t>
  </si>
  <si>
    <t>МБОУ гимназия станицы Азовской - доп.согл. от 27.05.2019 №13</t>
  </si>
  <si>
    <t>Пост.адм. МО СР от 29.04.2019 №877 Пост.адм. МО СР от 08.05.2019 №936             О внесении изменений в постановление №877</t>
  </si>
  <si>
    <t>Типовой комплект учебного и учебно-наглядного оборудования для кабинета русского языка и литературы для общеобразовательных учреждений</t>
  </si>
  <si>
    <t>Пост.главы МО СР от 14.03.2008 №675</t>
  </si>
  <si>
    <t>ПАЗ-32053-70 VIN X1M3205BXL0003055</t>
  </si>
  <si>
    <t>МБОУ СОШ №1 ст-цы Азовской МО СР Допсоглашение от 28.12.2020г. №64</t>
  </si>
  <si>
    <t>Пост.адм. МО СР от 25.12.2020 №2024</t>
  </si>
  <si>
    <t>ГАЗ-A67R43 VIN: X96A67K43N0021093</t>
  </si>
  <si>
    <t>МБОУ СОШ №1 ст-цы Азовской - доп.согл. от 10.12.2021 №148</t>
  </si>
  <si>
    <t>Пост.адм. МО СР от 10.12.2021 2436</t>
  </si>
  <si>
    <t>Стационарный металлодетектор</t>
  </si>
  <si>
    <t>МО СР МБОУ СОШ №1 ст-цы Азовской - договор оперативного управления от 05.04.2010 №17</t>
  </si>
  <si>
    <t>Пост.адм. МО СР от 30.06.2022 №1101</t>
  </si>
  <si>
    <t>Лингафонный кабинет "Диалог-М" 16 мест с кабинками</t>
  </si>
  <si>
    <t>МО СР МБОУ СОШ №1 ст-цы Азовской - договор оперативного управления от 05.04.2010 №17 (Пост.адм. МО СР от 22.07.2022 №1318 передан из МБОУ СОШ №36 ст-цы Новодмитриевской)</t>
  </si>
  <si>
    <t>Автобус ГАЗ 322132, идентификационный номер Х96322132С0738006, серия, номер ПТС 52 НР 104454, модель, двигатель №421600*С1001424, кузов №322100С0514719</t>
  </si>
  <si>
    <t>Автобус для перевозки детей ПАЗ 32053-70, идентификационный номер (VIN): X1M3205BXK0002380, двигатель №К1003078, цвет кузова желтый, кузов №X1M3205BXK0002380</t>
  </si>
  <si>
    <t>МБОУ СОШ № 2 с. Шабановского - доп.согл. от 06.12.2019 №48</t>
  </si>
  <si>
    <t>Пост.адм. МО СР от 01.10.2019 №2039</t>
  </si>
  <si>
    <t>Автобус КАВЗ 39762С, двигатель №41031007, кузов №50000308</t>
  </si>
  <si>
    <t>1101050001</t>
  </si>
  <si>
    <t>МБОУ СОШ №2 с. Шабановского - доп.согл. от 19.10.2018 №34</t>
  </si>
  <si>
    <t>Пост.адм. МО СР от 05.10.2018 №1790</t>
  </si>
  <si>
    <t>Огрраждение протяженностью 148,62м и высотой 1,70 м</t>
  </si>
  <si>
    <t>МБУ СШ №2 пгт.Ильского- договор оперативного управления</t>
  </si>
  <si>
    <t>Пост.адм.МО СР от 12.01.2023 № 47</t>
  </si>
  <si>
    <t>Минитрактор ТМК 02</t>
  </si>
  <si>
    <t>1101050004</t>
  </si>
  <si>
    <t>ГАЗ-322121 (вместимостью 10-12 человек, задний привод, стандартное исполнение VIN: X96322121K0864272)</t>
  </si>
  <si>
    <t>МБОУ СОШ №3 ст-цы Крепостной - доп.согл. к договору от 21.05.2019 №11</t>
  </si>
  <si>
    <t>Пост.адм. МО СР от 29.04.2019 №877</t>
  </si>
  <si>
    <t>Спортивно-технологическое оборудование для многофункциональных спортивно-игровых площадок</t>
  </si>
  <si>
    <t>Машина Вакуумной упаковки камерного типа ST Basic-120</t>
  </si>
  <si>
    <t>Пост.адм. МО СР от 11.03.2021 №408</t>
  </si>
  <si>
    <t>Типовой комплект учебного и учебно-наглядного оборудования для кабинета химии</t>
  </si>
  <si>
    <t>Пост.главы МО СР от 03.08.2007 №886</t>
  </si>
  <si>
    <t>Автобус КАВЗ 397653 госномер      О 284 ЕУ 93 RUS</t>
  </si>
  <si>
    <t>МАОУ лицей пгт. Афипского (ранее школа №5) - договор оперативного управления от 20.04.2010 №25</t>
  </si>
  <si>
    <t>Пост.главы МО СР от 06.02.2008 № 214</t>
  </si>
  <si>
    <t>Автобус ПАЗ-3205</t>
  </si>
  <si>
    <t>1101050009</t>
  </si>
  <si>
    <t>Пост.главы МО СР от 26.05.2008 № 1424</t>
  </si>
  <si>
    <t>МБОУ ООШ №8 хут. Коваленко МО СР - договор оперативного управления от 09.03.2011 №8</t>
  </si>
  <si>
    <t>ГАЗ-A66R33                                              VIN: X96A66R33N0948318</t>
  </si>
  <si>
    <t>Пост.адм. МО СР от 20.01.2023 №76</t>
  </si>
  <si>
    <t>Пост.адм. МО СР от 30.06.2022г. №1101</t>
  </si>
  <si>
    <t>Автобус для перевозки детей ПАЗ 32053-70 модель, №двигателя 523420 J1001858, № кузова X1M3205BXJ0001448</t>
  </si>
  <si>
    <t>МБОУ СОШ №14 пгт. Ильского - доп.согл. от 24.09.2018 №29</t>
  </si>
  <si>
    <t>Пост.адм. МО СР от 12.09.2018 №1570</t>
  </si>
  <si>
    <t>Сковорода электрическая СЭП-0,45</t>
  </si>
  <si>
    <t>Пост.адм.МО СР от 16.08.2022 №1437</t>
  </si>
  <si>
    <t>Автомобиль КАВЗ-320-500,  госномер     У690НК93</t>
  </si>
  <si>
    <t>Пост. главы МО СР от 24.03.2008 №807</t>
  </si>
  <si>
    <t>комплект охранно-пожарного оборудования, средств защиты и системы видеонаблюдения</t>
  </si>
  <si>
    <t>Пост. Гл. МО СР от 23.01.2009 № 64</t>
  </si>
  <si>
    <t>Автобус ПАЗ 320570-02                     VIN: X1M3205XXM0001022;                     № двигателя: 524500М1001225;                  год изготовления: 2021;                             цвет: желтый</t>
  </si>
  <si>
    <t>МБОУ СОШ №16 пгт. Ильского -договор оперативного управления от 31.05.2010 №34; доп.согл. от 01.09.2021 №121</t>
  </si>
  <si>
    <t>Пост.адм. МО СР от 01.09.2021г. №1680</t>
  </si>
  <si>
    <t>Типовой комплект учебного и учебно-наглядного оборудования для кабинета биологии для общеобразова-тельных учреждений</t>
  </si>
  <si>
    <t>Типовой комплект учебного и учебно- наглядного оборудования для кабинета географии</t>
  </si>
  <si>
    <t>Пост.главы МО СР от 13.11.2008 №3107</t>
  </si>
  <si>
    <t>Автобус ПАЗ 320570-02                     VIN: X1M3205XXM0001020;                     № двигателя: 524500М1001431;                  год изготовления: 2021;                             цвет: желтый</t>
  </si>
  <si>
    <t>МБОУ СОШ №19 пос. Октябрьского - договор оперативного управления от 02.06.2010 №36; доп.согл. от 01.09.2021 №120</t>
  </si>
  <si>
    <t>Пост.адм. МО СР от 01.09.2021 №1681</t>
  </si>
  <si>
    <t>МБОУ СОШ №19 пос. Октябрьского - договор оперативного управления от 02.06.2020 №36</t>
  </si>
  <si>
    <t>Пост.главы МО СР от 14.02.2007 №116    Пост.адм. МО СР от 14.05.2012 №981</t>
  </si>
  <si>
    <t>ГАЗ-A67R43 VIN: X96A67K43N0021094</t>
  </si>
  <si>
    <t>МБОУ гимназия станицы Азовской - доп.согл. от 14.12.2021 №157</t>
  </si>
  <si>
    <t>Автобус для перевозки детей ПАЗ 32053-70, идентификационный номер (VIN): X1M3205BXK0002374, двигатель №К1002431, цвет кузова желтый, кузов №X1M3205BXK0002374</t>
  </si>
  <si>
    <t>4101250001</t>
  </si>
  <si>
    <t>МБОУ СОШ №21 пгт. Черноморского -  доп.согл. от 06.12.2019 №50</t>
  </si>
  <si>
    <t>Пост.адм. МО СР от 27.09.2019 №1997</t>
  </si>
  <si>
    <t>Автобус КАВЗ 397653, двигатель №61028224,  кузов №600410089</t>
  </si>
  <si>
    <t>1101050052</t>
  </si>
  <si>
    <t>Пост.главы МО СР от 09.03.2007 №183</t>
  </si>
  <si>
    <t>Автобус ПАЗ-32053-70 с двигателем ЗМЗ 90 кВт (бензиновый), Евро 4, КПП ГАЗ мех., мостом КААЗ, для перевозки детей, сиденья «Стандарт»ГОСТР51160-98 РФ, исполнение стандартное (Х1М3205ВХJ0002771)</t>
  </si>
  <si>
    <t>МБОУ СОШ №23 ст-цы Калужской - доп.согл. от 25.01.2019 №2</t>
  </si>
  <si>
    <t>Пост.главы МО СР от 18.01.2019 №71</t>
  </si>
  <si>
    <t>Типовой комплект учебно-наглядного оборудования для кабинета географии</t>
  </si>
  <si>
    <t>ПАЗ-32053-70, с двигателем  ЗМЗ 90кВт (бензиновый), Евро 4, КПП ГАЗ мех., сиденья «Стандарт» ГОСТР 51160-98, РФ, исполнение стандартное (XIM3205DXJ0004369)</t>
  </si>
  <si>
    <t>МБОУ СОШ №27 с. Львовского - доп.согл. от 21.05.2019 №12</t>
  </si>
  <si>
    <t>ПАЗ-32053-70 VIN X1M3205BXL0001888</t>
  </si>
  <si>
    <t>Пост.адм. МО СР от 25.09.2020 №1436</t>
  </si>
  <si>
    <t>Трактор МТЗ-50</t>
  </si>
  <si>
    <t>1101050059</t>
  </si>
  <si>
    <t>Автобус ПАЗ 320570-02                     VIN: X1M3205XXM0001019;                     № двигателя: 524500М1000271;                  год изготовления: 2021;                             цвет: желтый</t>
  </si>
  <si>
    <t>МБОУ СОШ №32 с. Михайловского - договор оперативного управления от 12.04.2011 №10; доп.согл. от 01.09.2021 №122</t>
  </si>
  <si>
    <t>Пост.адм. МО СР от 01.09.2021 №1682</t>
  </si>
  <si>
    <t>Автобус КАВЗ-397653,            госномер Х965ЕС93</t>
  </si>
  <si>
    <t>Автобус ПАЗ-32053-70</t>
  </si>
  <si>
    <t>1101050062</t>
  </si>
  <si>
    <t>Трактор-ДТ-75М</t>
  </si>
  <si>
    <t>1101050060</t>
  </si>
  <si>
    <t>Автобус КАВЗ 397653, госномер Х 975 ЕС93</t>
  </si>
  <si>
    <t>МБОУ СОШ №36 ст-цы Новодмитриевской - договор оперативного управления от 06.04.2010 №18; пост.адм. МО СР от 15.09.2015 №1205; пост.адм. МО СР от 14.10.2015 №1305</t>
  </si>
  <si>
    <t>Пост.главы МО СР от 14.02.2007 №116</t>
  </si>
  <si>
    <t>ПАЗ 32053-70 VIN: X1M3205BXH0002625</t>
  </si>
  <si>
    <t>МБОУ СОШ №36 ст-цы Новодмитриевской - доп.согл. от 15.05.2018 №10</t>
  </si>
  <si>
    <t>Пост.адм. МО СР от 07.02.2018 №219</t>
  </si>
  <si>
    <t>Мотороллер ТМЗ-5402</t>
  </si>
  <si>
    <t>1101050041</t>
  </si>
  <si>
    <t>МБОУ ООШ № 37 хут. Новоивановского - договор оперативного управления от 17.10.2011 №14</t>
  </si>
  <si>
    <t>МБОУ СОШ №37 хут. Новоивановского - договор оперативного управления от 17.10.2011 №14</t>
  </si>
  <si>
    <t>Типовой комплект учебного и учебно-наглядного оборудования для кабинета химии для общеобразовательных учреждений</t>
  </si>
  <si>
    <t>3D принтер Wanhao Duplicator 6 (D6)</t>
  </si>
  <si>
    <t>Пост.адм. МО СР от 22.07.2019 №1502</t>
  </si>
  <si>
    <t>Display диагональ экрана 86 дюймов (Интерактивные презентации и расписание)</t>
  </si>
  <si>
    <t>Автоклав паровой BES-12L-BLED YOUJOY класса</t>
  </si>
  <si>
    <t>Автоматическая пожарная сигнализация</t>
  </si>
  <si>
    <t>Базовый робототехнический набор</t>
  </si>
  <si>
    <t>Водеоувеличитель стационарный Optelec Clear View</t>
  </si>
  <si>
    <t>Интерактивная панель</t>
  </si>
  <si>
    <t>Интерактивная панель 65" с мобильной стойкой на колесах и ПО для среднего образования</t>
  </si>
  <si>
    <t>Интерактивная стена "Лабрадор"</t>
  </si>
  <si>
    <t>Интерактивная стена (комплекс) Project Touch</t>
  </si>
  <si>
    <t>Интерактивный киоск ДИАМАНТ</t>
  </si>
  <si>
    <t>Интерактивный пол Project Touch 4500 Лм в корпусе</t>
  </si>
  <si>
    <t>Интерактивный пол в корпусе потолочного исполнения Interactive Project</t>
  </si>
  <si>
    <t>Интерактивный пол мобильный SKY Floor</t>
  </si>
  <si>
    <t>Интерактивный пол Project Touch размер 50*</t>
  </si>
  <si>
    <t>Интерактивный стол SKY 360 S</t>
  </si>
  <si>
    <t>Интерактивный стрелковый Тренажер для образования - 8 мест</t>
  </si>
  <si>
    <t>Информационный гид интерактивный</t>
  </si>
  <si>
    <t>Информационный терминал со встроенной системой (для передачи звука на слуховые аппараты</t>
  </si>
  <si>
    <t>Источник бесперебойного питания Smart UPS RT 5000VA RM 230V</t>
  </si>
  <si>
    <t>Комплект системы опроса и голосования</t>
  </si>
  <si>
    <t>Лингафонный кабинет на 14 ученических мест+1 место преподавателя НОРД А-СЭМ-2"</t>
  </si>
  <si>
    <t>Машина посудомоечная куппального типа МПК-1400К</t>
  </si>
  <si>
    <t>Машина сканирующая (читающая) ClearReader+</t>
  </si>
  <si>
    <t>Пароконвектомат</t>
  </si>
  <si>
    <t>Печь ротационная Муссон-ротор мод.33</t>
  </si>
  <si>
    <t>Пианино Yamaha JX113T PE с банкеткой</t>
  </si>
  <si>
    <t>Прибор, аппаратура и устройство учебное демонстративное (сенсорная панель)</t>
  </si>
  <si>
    <t>Проектор для актового зала с потолочным креплением</t>
  </si>
  <si>
    <t>Робототехнический комплекс для начальной школы</t>
  </si>
  <si>
    <t>Сенсорная комната</t>
  </si>
  <si>
    <t>Сплит-система MDV-V140 W/DNI</t>
  </si>
  <si>
    <t>Стол для занятий робототехники \малый Уникум (+тумба для хранения)</t>
  </si>
  <si>
    <t>Стоматологическая установка HY-2288 в комплекте</t>
  </si>
  <si>
    <t>Телевизионная система видеонаблюдения</t>
  </si>
  <si>
    <t>Тепловой пункт Данфосс серии SUB-D</t>
  </si>
  <si>
    <t>Тепловой пункт Данфосс серии SUB-H</t>
  </si>
  <si>
    <t>Тепловой пункт РИДАН серии УВ-С-065-С</t>
  </si>
  <si>
    <t>Тестомесильная машина Прима-100</t>
  </si>
  <si>
    <t>Устройства ввода/вывода данных прочие (Интерактивный пол мобильный на колесах) Interactive</t>
  </si>
  <si>
    <t>Устройства вводо/вывода данных прочие Project Touch 55</t>
  </si>
  <si>
    <t>Устройства воодо/вывода данных прочие(интерактивная панель)Project Touch 55</t>
  </si>
  <si>
    <t>Цифровая лаборатория для начальных классов по естествознанию</t>
  </si>
  <si>
    <t>Цифровой лабораторный комплекс "Окружающий мир" Releon Point</t>
  </si>
  <si>
    <t>Шкаф расстойный Бриз мод.33</t>
  </si>
  <si>
    <t>Автоматизированное рабочее место</t>
  </si>
  <si>
    <t>Пост.адм. МО СР от 20.05.2021 №842</t>
  </si>
  <si>
    <t xml:space="preserve">Автоматизированное рабочее место для учителя </t>
  </si>
  <si>
    <t>Водеоувеличитель стационарный Optelec Compact 6HD</t>
  </si>
  <si>
    <t>Интерактивная мультимедийная трибуна СПТ-Герц 22</t>
  </si>
  <si>
    <t>Интерактивный программно-аппаратный комплекс Classic Solution-650P4K</t>
  </si>
  <si>
    <t>К-т оборудования для кабинетов музыки</t>
  </si>
  <si>
    <t>Мобильный класс -комплект устройств измерения и обработки данных со встроенными датчиками</t>
  </si>
  <si>
    <t>Система видеонаблюдения для ЕГЭ</t>
  </si>
  <si>
    <t>Система оценки качества знаний Votum 32L (с дисплеем)</t>
  </si>
  <si>
    <t>Бегущая строка/помещение</t>
  </si>
  <si>
    <t>Ковер гимнастический</t>
  </si>
  <si>
    <t>Комплект для развития речи, навыков создания и проведения презентаций</t>
  </si>
  <si>
    <t>Пешеходный городок</t>
  </si>
  <si>
    <t>Пианино Yamaha YDP-163</t>
  </si>
  <si>
    <t>К-т УНП оборудования для кабинетов физики</t>
  </si>
  <si>
    <t>Комплект интерактивных учебных пособий</t>
  </si>
  <si>
    <t>Робот-манипулятор учебный</t>
  </si>
  <si>
    <t>Пост.адм. МО СР от 10.09.2021 №1793</t>
  </si>
  <si>
    <t>Расширенный робототехнический набор</t>
  </si>
  <si>
    <t>Пост.адм. МО СР от 19.01.2022 №101</t>
  </si>
  <si>
    <t>ГАЗ-A67R43                                                       VIN: X96A67R43N0022550</t>
  </si>
  <si>
    <t>ПАЗ 32053-70 VIN: X1M3205BXH0002643</t>
  </si>
  <si>
    <t>МБОУ СОШ №45 договор оперативного управления от 15.05.2018 №9</t>
  </si>
  <si>
    <t>Постановление администрации МО СР от 07.02.2018 №219</t>
  </si>
  <si>
    <t>ПАЗ-423470-04 VIN X1M4234NVL0001178</t>
  </si>
  <si>
    <t>МБОУ СОШ №46 пгт. Черноморского - договор оперативного управления от 27.10.2010 №49 (передан из МБОУ СОШ №27 с. Львовское МО СР - пост.адм. МО СР от 25.02.2021 №337)</t>
  </si>
  <si>
    <t>Автобус КАВЗ 397653</t>
  </si>
  <si>
    <t>1101050008</t>
  </si>
  <si>
    <t>Пост.главы МО СР от  05.09.2007 №1105</t>
  </si>
  <si>
    <t>Автобус ПАЗ-3205 30с АВС</t>
  </si>
  <si>
    <t>1101050007</t>
  </si>
  <si>
    <t>Трактор Т-40</t>
  </si>
  <si>
    <t>1101050006</t>
  </si>
  <si>
    <t>ПАЗ-423470-04 VIN: X1M4234NVM0000807</t>
  </si>
  <si>
    <t>МБОУ СОШ №49 ст-цы Смоленской - доп.согл. от 10.12.2021 №149</t>
  </si>
  <si>
    <t>Пост.адм. МО СР от 10.12.2021 №2436</t>
  </si>
  <si>
    <t>Автобус для перевозки детей ПАЗ 32053-70, идентификационный номер (VIN) X1M3205BXK0002381, двигатель №К1003076, цвет кузова желтый, кузов №X1M3205BXK0002381</t>
  </si>
  <si>
    <t>МБОУ СОШ №49 ст-цы Смоленской - доп.согл. от 17.11.2019 №47</t>
  </si>
  <si>
    <t>Пост.адм.МО СР от 23.09.2019 №1956</t>
  </si>
  <si>
    <t>Автомобиль ГАЗ-5204,  госномер 39-75 ККТ</t>
  </si>
  <si>
    <t>МБОУ СОШ №51 пгт. Черноморского - договор оперативного управления от 02.03.2010 №8</t>
  </si>
  <si>
    <t>Решение край.Совета от 27.05.1992 №221</t>
  </si>
  <si>
    <t>МБОУ СОШ №52 пгт. Ильского - договор оперативного управления от 11.08.2010 года №44</t>
  </si>
  <si>
    <t>ГАЗ-A67R43                                                       VIN: X96A67R43N0022595</t>
  </si>
  <si>
    <t>Автобус для перевозки детей ПАЗ 32053-70 модель, №двигателя 523420 J1001637, № кузова X1M3205BXJ0001431</t>
  </si>
  <si>
    <t>МБОУ СОШ №59 ст-цы Северской - доп.согл. от 24.09.2018 №28</t>
  </si>
  <si>
    <t>Пост.адм. МО СР от 12.09.2018 №1571</t>
  </si>
  <si>
    <t>МБОУ ООШ №60 с. Тхамаха - договор оперативного управления от 26.10.2010 №48</t>
  </si>
  <si>
    <t>МБДОУ ЦРР - ДС №15 "Березка" пгт. Ильского - договор оперативного управления от 03.03.2010 №9</t>
  </si>
  <si>
    <t>Распашные ворота с опорной рамой из профильной трубы и забора из профнастила</t>
  </si>
  <si>
    <t>Пост.адм. МО СР от 02.06.2022 №950</t>
  </si>
  <si>
    <t>Игровой домик "Белоснежка"</t>
  </si>
  <si>
    <t>МБДОУ ДС №7 пгт. Ильского - договор оперативного управления от 01.02.2010 №510</t>
  </si>
  <si>
    <t>Пост.адм. МО СР от 23.07.2021 №1365</t>
  </si>
  <si>
    <t>Паровозик с вагончиком ИО-8.2</t>
  </si>
  <si>
    <t>МБДОУ ДС ОВ №7 пгт. Ильского - договор оперативного управления от 01.02.2010 №510</t>
  </si>
  <si>
    <t>Песочный дворик "Лесная сказка"</t>
  </si>
  <si>
    <t>Система видеонаблюдения</t>
  </si>
  <si>
    <t>Автоматические ворота</t>
  </si>
  <si>
    <t>Пост.адм. МО СР от 27.04.2023 №568</t>
  </si>
  <si>
    <t>Детская игровая площадка</t>
  </si>
  <si>
    <t>МБДОУ ДС КВ №39 пгт.Ильского - договор оперативного управления</t>
  </si>
  <si>
    <t>Пост.адм.МО СР от 12.01.2023 №48</t>
  </si>
  <si>
    <t>Система резервного электропитания (дизель генератор)</t>
  </si>
  <si>
    <t>МБОУ СОШ №45 ст-цы Северской - договор оперативного управления от 27.05.2010 №32 (передан из МБОУ СОШ №45 ст. Северской - пост.адм. МО СР от 23.06.2021 №1082 )</t>
  </si>
  <si>
    <t>Пост.главы МО СР от 21.04.2017 №473  (о передаче имущества)</t>
  </si>
  <si>
    <t>Автомобиль ГАЗ 322132-218</t>
  </si>
  <si>
    <t>101050800002</t>
  </si>
  <si>
    <t>МБУК МО СР "Районный организационно-методический центр" - договор оперативного управления от 27.10.2011 №15</t>
  </si>
  <si>
    <t>Автомобиль ГАЗ 330232-748</t>
  </si>
  <si>
    <t>101050800003</t>
  </si>
  <si>
    <t>МБУК МО СР "РОМЦ" - договор оперативного управления от 27.10.2011 №15</t>
  </si>
  <si>
    <t>Баян ZONTA ZB14</t>
  </si>
  <si>
    <t>41012400024</t>
  </si>
  <si>
    <t>Пост.адм. МО СР от 26.03.2021 №554</t>
  </si>
  <si>
    <t>41012400023</t>
  </si>
  <si>
    <t>41012400022</t>
  </si>
  <si>
    <t>Баян концертный «Тула»61*120-II</t>
  </si>
  <si>
    <t>41012400075</t>
  </si>
  <si>
    <t>Пост.адм. МО СР от 23.03.2021 №521</t>
  </si>
  <si>
    <t>Вентиляция</t>
  </si>
  <si>
    <t>4101240002</t>
  </si>
  <si>
    <t>МБУ ДО ДЮСШ ст-цы Северской - договор оперативного управления от 26.12.2014 №2</t>
  </si>
  <si>
    <t>Пост.адм. МО СР от 25.05.2021 №869</t>
  </si>
  <si>
    <t>Сетевой видеорегистратор для IP- видеокамер TP Integra с монитором Philips 18,5 "</t>
  </si>
  <si>
    <t>1101040013</t>
  </si>
  <si>
    <t>Ковер для вольной борьбы 12*12м. с трехцветной покышкой</t>
  </si>
  <si>
    <t>4101260015</t>
  </si>
  <si>
    <t>пожарная сигнализация</t>
  </si>
  <si>
    <t>1101060071</t>
  </si>
  <si>
    <t>Автобус Ford Transit VIN X2FXXXEGXLT59180</t>
  </si>
  <si>
    <t>Автомобиль Газель 2705 0435</t>
  </si>
  <si>
    <t>1010510000005</t>
  </si>
  <si>
    <t>МБУ МО СР "Аварийно-спасательный отряд" - договор оперативного управления от 16.03.2012 №3</t>
  </si>
  <si>
    <t>Автомобиль Lada 4x4 212140, цвет белый, идентификационный номер (VIN) XTA212140M2401233,   номер кузова XTA212140M2401233, регистрационный знак Е591АР193</t>
  </si>
  <si>
    <t>МБУ МО СР "АСО" - договор оперативного управления от 16.03.2012 №3</t>
  </si>
  <si>
    <t>Пост.адм. МО СР от 27.11.2020 №1826</t>
  </si>
  <si>
    <t>Автомобиль: передвижная лаборатория марки 3035 FL K632 CE 123 VIN: XUJ3035FLG0000048 цвет кузова белый, кузов № 270500G0588031</t>
  </si>
  <si>
    <t>Пост.адм. МО СР от 12.04.2021г. №616</t>
  </si>
  <si>
    <t>дизельная электростанция ЭД-100С-Т400-1Р ПК Модуль (Россия)</t>
  </si>
  <si>
    <t>Пост.адм. МО СР от 12.04.2021 №616</t>
  </si>
  <si>
    <t>Расширитель средний гидравлический много-функциональный рсгП-С4</t>
  </si>
  <si>
    <t>Универсальные разборные носилки</t>
  </si>
  <si>
    <t>Пост.адм. МО СР от 24.08.2021 №1628</t>
  </si>
  <si>
    <t>Инженерная система ЕДДС в комплексной автоматизированной информационно-аналитической системе "Безопасный город"</t>
  </si>
  <si>
    <t>1101340194</t>
  </si>
  <si>
    <t>МБУ МО СР "Ситуационный центр - ЕДДС 112" -доп.согл. от 26.09.2013 №16</t>
  </si>
  <si>
    <t>Дополнительное (удаленное) клиентское место по программе "Безопасный город"</t>
  </si>
  <si>
    <t>1101340105</t>
  </si>
  <si>
    <t>Комплексная автоматизированная информационно-аналитическая система "Безопасный город"</t>
  </si>
  <si>
    <t>4101241016</t>
  </si>
  <si>
    <t>МБУ МО СР "Ситуационный центр - ЕДДС 112" - доп.согл. от 28.11.2013 №29</t>
  </si>
  <si>
    <t>Пост.адм.МО СР от 06.11.2013 №2467 Пост.адм. МО СР от 24.07.2014 №1361 Пост.адм. МО СР от 23.09.2014 №1768</t>
  </si>
  <si>
    <t>Автоматизированная система оперативного контроля и мониторинга паводковой ситуации на территории Краснодарского края, размещенная на территории муниципального образования Северский район</t>
  </si>
  <si>
    <t>Пост.адм. МО СР от 07.11.2013 №2476</t>
  </si>
  <si>
    <t>Система комплексного обеспечения безопасности. Объект-станица Северская Северского района Краснодарского края</t>
  </si>
  <si>
    <t>1101340294</t>
  </si>
  <si>
    <t>Пост.адм. МО СР от 26.03.2014 №468</t>
  </si>
  <si>
    <t>Создание региональной автоматизированной системы оперативного контроля и мониторинга на территории Краснодарского края в целях прогнозирования возникновения чрезвычайных ситуаций межмуниципального и регионального характера и их последствий. Северский район</t>
  </si>
  <si>
    <t>МКУ МО СР "Ситуационный центр - ЕДДС 112" -  доп.согл. от 17.12.2019 №55</t>
  </si>
  <si>
    <t>Пост.адм. МО СР от 10.12.2019 №2596</t>
  </si>
  <si>
    <t>Автобус ИАЦ-1767М8,  цвет белый, идентификационный номер (VIN) XJG1767M8L0000919, номер кузова A69R33L0037626, VIN (номер шасси) X96A69R33L0895124</t>
  </si>
  <si>
    <t>4101250002</t>
  </si>
  <si>
    <t>Пост.адм.МО СР от 08.06.2020 №832</t>
  </si>
  <si>
    <t>Ограждение на территории земельного участка с кадастровым номером 23:26:0204010:252                             пгт. Афипский</t>
  </si>
  <si>
    <t>4101220001</t>
  </si>
  <si>
    <t>Пост.адм.МО СР от 06.11.2020 №1656</t>
  </si>
  <si>
    <t>Вагон-бытовка 6х2,4х2,6м ЛДСП (тренерская)</t>
  </si>
  <si>
    <t>4101220004</t>
  </si>
  <si>
    <t>Вагон-бытовка 7х2,4х2,6м ЛДСП (раздевалка)</t>
  </si>
  <si>
    <t>4101220002</t>
  </si>
  <si>
    <t>4101220003</t>
  </si>
  <si>
    <t>Соревновательный батут FIG сетка 6*4м</t>
  </si>
  <si>
    <t>Пост.адм. МО СР от 24.12.2021 №2525</t>
  </si>
  <si>
    <t>Мини-трамп двойной, габариты 194*245*190 см</t>
  </si>
  <si>
    <t>Вагон-бытовка 2х2х2,15 ДСПЛ (охрана)</t>
  </si>
  <si>
    <t>4101220028</t>
  </si>
  <si>
    <t>Пост.адм. МО СР от 14.12.2022 №2342</t>
  </si>
  <si>
    <t>Бадминтонная пушка SIBOASI модель S4025</t>
  </si>
  <si>
    <t>4101265067</t>
  </si>
  <si>
    <t>4101240081</t>
  </si>
  <si>
    <t>Пост.адм. МО СР от 26.01.2023 №115</t>
  </si>
  <si>
    <t>Автобус ПАЗ-32053-70, двигатель №А1005870, кузов №Х1М3205СХА0003545</t>
  </si>
  <si>
    <t>МБУ СШ №2 пгт. Ильского - договор оперативного управления от 27.12.2010 №50</t>
  </si>
  <si>
    <t>Автобус для перевозки детей ЛУИДОР-2250N6,  VIN: Z7C2250N6K0000388,  цвет: желтый; № кузова: A6BR33J0020756</t>
  </si>
  <si>
    <t>МБУ СШ №2 пгт. Ильского - доп.согл. от 29.04.2020 №14</t>
  </si>
  <si>
    <t>Пост.адм.МО СР от 06.04.2020 №573</t>
  </si>
  <si>
    <t>4101240015</t>
  </si>
  <si>
    <t>МБУ СШ №2 пгт. Ильского - доп.согл. от 21.01.2021 №67</t>
  </si>
  <si>
    <t>Сплит-система Бирюса BLCF-H60/5R2F</t>
  </si>
  <si>
    <t>4101240018</t>
  </si>
  <si>
    <t>МБУ СШ №2 пгт.Ильского - доп.согл. от 21.01.2021 №67</t>
  </si>
  <si>
    <t>Пост.адм. МО СР от 18.08.2021 №1592</t>
  </si>
  <si>
    <t>4101240019</t>
  </si>
  <si>
    <t>Сплит-система Бирюса BLCF 60</t>
  </si>
  <si>
    <t>4101240025</t>
  </si>
  <si>
    <t>Пост.адм. МО СР от 02.06.2022 №952</t>
  </si>
  <si>
    <t>Вышка судейская волейбольная, положение стоя</t>
  </si>
  <si>
    <t>4101260115</t>
  </si>
  <si>
    <t>Пост.адм. МО СР от 26.01.2023 №114</t>
  </si>
  <si>
    <t>Противодымная вентиляция</t>
  </si>
  <si>
    <t>Пост.адм. МО СР от 09.02.2023 №214</t>
  </si>
  <si>
    <t>Малая спортивная площадка с установкой пгт. Черноморский, ул. Тельмана, 9а</t>
  </si>
  <si>
    <t>Вагон-бытовка 7х2,4х2,6м ЛДСП раздевалка</t>
  </si>
  <si>
    <t>Пост. Адм. МО СР от 19.10.2020 №1546</t>
  </si>
  <si>
    <t>Ворота м/ф 3*2м с сетками</t>
  </si>
  <si>
    <t>Пост.адм. МО СР от 12.02.2021 №259</t>
  </si>
  <si>
    <t>Вагон-бытовка 6 х 2,4 х 2,15 профиль (сантехнический)</t>
  </si>
  <si>
    <t>Пост.адм. МО СР от 26.01.2023 №110</t>
  </si>
  <si>
    <t>Рабочая станция</t>
  </si>
  <si>
    <t xml:space="preserve">МБУ СШ №3 поселка Черноморского-договор оперативного управления </t>
  </si>
  <si>
    <t>Пост.адм.МО СР от 06.03.2023 №301</t>
  </si>
  <si>
    <t>Пост.адм. МО СР от 02.07.2021 №1225</t>
  </si>
  <si>
    <t>Баян концертный "Тула"</t>
  </si>
  <si>
    <t>Подъемник для инвалидов</t>
  </si>
  <si>
    <t>Пианино модель 3</t>
  </si>
  <si>
    <t>Пост.адм. МО СР от 13.01.2021 №16</t>
  </si>
  <si>
    <t>Аккордеон Weltmeister Achat 80 34/80-III/IV-5/3 Германия</t>
  </si>
  <si>
    <t>4101240000264</t>
  </si>
  <si>
    <t>Пост.адм. МО СР от 19.03.2021 №497</t>
  </si>
  <si>
    <t>4101240000265</t>
  </si>
  <si>
    <t>Туба студенческая Санкт-Петербург 200N РФ</t>
  </si>
  <si>
    <t>4101240000282</t>
  </si>
  <si>
    <t>Арочный металлодетектор БЛОКПОСТ, РФ Уличное исполнение</t>
  </si>
  <si>
    <t>4101240000286</t>
  </si>
  <si>
    <t>Пианино(акустическое) Kawai K15E M/PEP Япония</t>
  </si>
  <si>
    <t>4101240000288</t>
  </si>
  <si>
    <t>4101240000296</t>
  </si>
  <si>
    <t>4101240000297</t>
  </si>
  <si>
    <t>4101240000298</t>
  </si>
  <si>
    <t>Баян концертный "Юпитер" не выборный РФ</t>
  </si>
  <si>
    <t>4101240000292</t>
  </si>
  <si>
    <t>Баян ученический "Юпитер 2" РФ</t>
  </si>
  <si>
    <t>4101240000299</t>
  </si>
  <si>
    <t>4101240000300</t>
  </si>
  <si>
    <t xml:space="preserve">Автобус ПАЗ 423470-04, 2021г, цвет кузова желтый, VIN X1M4234NVM0000201, номер двигателя 534230М0136895
</t>
  </si>
  <si>
    <t>Пианино</t>
  </si>
  <si>
    <t>Пост.адм. МО СР от 22.07.2021 №1346</t>
  </si>
  <si>
    <t>Адресная АПС</t>
  </si>
  <si>
    <t>Пост.адм. МО СР от 16.03.2021 №464</t>
  </si>
  <si>
    <t>Ограждение уличное</t>
  </si>
  <si>
    <t>Пианино акустическое Pearl River UP 118M/A111</t>
  </si>
  <si>
    <t>Пост.адм. МО СР от 19.03.2021 №496</t>
  </si>
  <si>
    <t>Аппаратура для воспроизведения звука</t>
  </si>
  <si>
    <t>Баян "Юпитер-2" цельно-планочный 2-х голосный, готово выборный, диапазон:55/92*52/100 5-ти рядный</t>
  </si>
  <si>
    <t>Баян Тульская гармонь БН-16</t>
  </si>
  <si>
    <t>Пост.адм. МО СР от 08.09.2022 №1659</t>
  </si>
  <si>
    <t>Ноутбук Lenovo Yoga Slim 7 14ARE05 Full HD (1920*1080), IPS, AMD Ryzen 5 4500U, 6 ядер*2.3ГГцб RAM 16 ГБ, SSD 256 ГБ, AMD Radeon Graphics, Windows 10 Home</t>
  </si>
  <si>
    <t>Пост.адм. МО СР от 31.05.2022 №933</t>
  </si>
  <si>
    <t>Одежда сцены (задник - 1 шт. 600*300 см, ткань - Блэкаут, цвет - золотой песок; Падуга - 2 шт. 600*50 см ткань - Блэкаут, цвет - золотой песок; Кулисы - 4 шт. 100*300 см ткань Блэкаут, цвет золотой песок; Занавес - 2 шт 300*350 ткань, Блэкаут, цвет бордо; Арлекин - 1 шт. 600*50 см ткань - Блэкаут, цвет бордо; Шторы - 3 шт 160*300 см ткань - Б</t>
  </si>
  <si>
    <t>Пианино акустическое "Соната"</t>
  </si>
  <si>
    <t>Рояль акустический "Соната"</t>
  </si>
  <si>
    <t>МБО ДО ДШИ ст-цы Северской - договор оперативного управления от 09.03.2011 №7</t>
  </si>
  <si>
    <t>МБО ДО ДШИ ст. Северской МО Северский район</t>
  </si>
  <si>
    <t>Пост. адм. МО СР от 22.07.2021 №1346</t>
  </si>
  <si>
    <t>Ограждение уличное, ул.Длинная.104</t>
  </si>
  <si>
    <t xml:space="preserve">МБУ ДО ДХШ пгт.Ильского  в опер.управление </t>
  </si>
  <si>
    <t>Пост.адм.МО СР от 07.03.2023 №321</t>
  </si>
  <si>
    <t>Автобус школьный (марка: ПАЗ32053-70 VIN: X1M3205EX70006512)</t>
  </si>
  <si>
    <t>4101050200336</t>
  </si>
  <si>
    <t xml:space="preserve">МБУК ЦКР МО СР "Северский ЦНК" </t>
  </si>
  <si>
    <t>Пост.адм. МО СР от 29.06.2021 №1150 (передача)</t>
  </si>
  <si>
    <t>КАЗНА МУНИЦИПАЛЬНОГО ОБРАЗОВАНИЯ СЕВЕРСКИЙ РАЙОН</t>
  </si>
  <si>
    <t>Автобус ПАЗ 320402-05, двигатель №89029228, кузов №Х1М32042ЕВ0001172</t>
  </si>
  <si>
    <t>КАЗНА - договор безвозмездного пользования ООО "Экспресс-Сервис" от 03.03.2022 №3 (пост.адм. МО СР от 14.02.2022 №242)</t>
  </si>
  <si>
    <t>Пост. адм. МО СР от 09.12.11г. №3062  (оригинал ПТС в УКС у Омельченко)</t>
  </si>
  <si>
    <t>Автобус Vector NEXT ПАЗ-320436-04, VIN: X1M3204GSM0001953, номер двигателя 534230М0143727</t>
  </si>
  <si>
    <t>КАЗНА - (Пост.адм. МО СР от 01.06.2022 №946 безв.польз. ООО "Экспресс-Сервис" договор от 03.03.2022 №3 доп.согл. от 15.06.2022 №5., пост.адм.МО СР от 25.01.2023 №87 в безвозм.польз.до 31.12.2023</t>
  </si>
  <si>
    <t>Пост.адм. МО СР от 24.05.2022 №881</t>
  </si>
  <si>
    <t>АвтомобильRenault Megane II PKA 14098 P3,VIN:VF1LM1A OH33791948</t>
  </si>
  <si>
    <t>5101340217</t>
  </si>
  <si>
    <t>КАЗНА (договор безв.польз. МБУ МО СР "МФЦ" от 17.10.2017 пост.адм. МО СР от 13.10.2017 №1438</t>
  </si>
  <si>
    <t>Автомобиль HYNDAI ACCENTC840AA93(серебрист)</t>
  </si>
  <si>
    <t>1101051218</t>
  </si>
  <si>
    <t>Сервер SupermicroCSE-113TQ-R700WB</t>
  </si>
  <si>
    <t>5101340301</t>
  </si>
  <si>
    <t>Сервер 1U</t>
  </si>
  <si>
    <t>1101041030</t>
  </si>
  <si>
    <t>Система элект. очереди (в комплекте)</t>
  </si>
  <si>
    <t>1101041035</t>
  </si>
  <si>
    <t>Серверное обеспечение</t>
  </si>
  <si>
    <t>5101340142</t>
  </si>
  <si>
    <t>Пост.адм. МО СР от 18.09.2020 №1388</t>
  </si>
  <si>
    <t>Узел учета расхода газа</t>
  </si>
  <si>
    <t>Комплекс для измерения количества газа со счетчиком</t>
  </si>
  <si>
    <t>Пост.адм. МО СР от 15.09.2020 №1331</t>
  </si>
  <si>
    <t>Автомобиль LADA 210740, двигатель №9607258, регистрационный знак У 549 ТЕ 93, идентификационный номер (VIN): ХТА 210740А2949587</t>
  </si>
  <si>
    <t>КАЗНА - договор безвозм.польз.с адм. Черноморского ГП №2 от 12.03.2021 (пост.адм. МО СР от 10.03.2021 №399)</t>
  </si>
  <si>
    <t>Пост.адм. МО СР от 01.04.2013 №680</t>
  </si>
  <si>
    <t>Автобус ПАЗ 32053-70, идентификационный номер Х1М3205СХ80002980, серия, номер ПТС 52 НЕ 387369, двигатель №52340081004042, кузов № Х1М3205СХ80002980</t>
  </si>
  <si>
    <t xml:space="preserve">Пост.адм. МО СР
от 24.08.2011 №1866
</t>
  </si>
  <si>
    <t>Автобус ГАЗ-322121, VIN X96322121B0686026, КУЗОВ №322121В0462421</t>
  </si>
  <si>
    <t>Пост.адм. МО СР от 03.05.2012 №951</t>
  </si>
  <si>
    <t>автобус ГАЗ - 322121                             VIN X9632212180622975</t>
  </si>
  <si>
    <t>КАЗНА (пост.адм. МО СР от 23.03.2021 №515 договор безвозмездного пользования с адм. Смоленского с/п)</t>
  </si>
  <si>
    <t>Пост.главы. МО СР от 06.02.2009 № 193</t>
  </si>
  <si>
    <t>Дорожка фехтовальная (07.02.2011)</t>
  </si>
  <si>
    <t>4101265109</t>
  </si>
  <si>
    <t>Пост.адм. МО СР от 10.01.2022 №2</t>
  </si>
  <si>
    <t>4101265110</t>
  </si>
  <si>
    <t>Фельдшерско-акушерский пункт в ст. Ставропольской</t>
  </si>
  <si>
    <t>КАЗНА (Решение Совета МО СР от 27.10.2022 №285 здание (94,4 кв.м.) в безв.польз. ГБУЗ "Северская ЦРБ" МЗ КК на 5 лет)</t>
  </si>
  <si>
    <t>Пост.адм. МО СР от 25.10.2022 №1979</t>
  </si>
  <si>
    <t>ГРПШ-Venio-2У1 (газорегуляторный пункт)</t>
  </si>
  <si>
    <t>4101260044</t>
  </si>
  <si>
    <t>Пост.адм. МО СР от 12.09.2022 №1695</t>
  </si>
  <si>
    <t>Секция средняя для котла Beretta Novella Maxima 87-122-140-174-189-29-244-279 RAI (5 шт.)</t>
  </si>
  <si>
    <t>Пост.адм, МО СР от 26.01.2023 №111</t>
  </si>
  <si>
    <t>Пост.адм. МО СР от 29.06.2021 №1150 (передача)Пост.адм. МО СР от 28.02.2023 № 262</t>
  </si>
  <si>
    <t>Контейнер для ТКО</t>
  </si>
  <si>
    <t>КАЗНА Азовское СП  в безвоз.пользование Пост.адм.МО СР от 27.04.2023 №567</t>
  </si>
  <si>
    <t>Пост.адм.МО СР от 27.04.2023 №567</t>
  </si>
  <si>
    <t>КАЗНА Северское СП  в безвоз.пользование Пост.адм.МО СР от 27.04.2023 №567</t>
  </si>
  <si>
    <t>КАЗНА Калужское СП  в безвоз.пользование Пост.адм.МО СР от 27.04.2023 №567</t>
  </si>
  <si>
    <t>КАЗНА Григорьевское СП  в безвоз.пользование Пост.адм.МО СР от 27.04.2023 №567</t>
  </si>
  <si>
    <t>КАЗНА Новодмитриевское СП  в безвоз.пользование Пост.адм.МО СР от 27.04.2023 №567</t>
  </si>
  <si>
    <t>КАЗНА Львовское СП  в безвоз.пользование Пост.адм.МО СР от 27.04.2023 №567</t>
  </si>
  <si>
    <t>0,00</t>
  </si>
  <si>
    <t>ст. Северская, ул.Орджоникидзе, 37-в</t>
  </si>
  <si>
    <t>1101030001-07</t>
  </si>
  <si>
    <t>МАДОУ ДС №4-договор оперативного управления №31 от 27.05.10г.</t>
  </si>
  <si>
    <t>Постановление главы МО СР от 19.10.2007г №1413</t>
  </si>
  <si>
    <t>К А З Н А     МУНИЦИПАЛЬНОГО ОБРАЗОВАНИЯ СЕВЕРСКИЙ РАЙОН</t>
  </si>
  <si>
    <t>Пост.адм.МО СР от 30.06.2023 №997</t>
  </si>
  <si>
    <t>Пост.адм.МО СР от 20.06.2023 №929</t>
  </si>
  <si>
    <t>Контейнерная площадка-место накопителя ТКО, Расположенная в пгт. Ильском, ул. Беличенко, 15А</t>
  </si>
  <si>
    <t>Краснодаркий край, Северский район, х. Кошарский</t>
  </si>
  <si>
    <t>23:26:0703019:284</t>
  </si>
  <si>
    <t>23:26:0801001:1141</t>
  </si>
  <si>
    <t>23:26:0401008:1166</t>
  </si>
  <si>
    <t>23:26:0502037:162</t>
  </si>
  <si>
    <t>23:26:1003015:230</t>
  </si>
  <si>
    <t>23:26:0103009:373</t>
  </si>
  <si>
    <t>23:26:0104023:217</t>
  </si>
  <si>
    <t>23:26:0401002:1088</t>
  </si>
  <si>
    <t>23:26:0701012:8</t>
  </si>
  <si>
    <t>23:26:1001015:1509</t>
  </si>
  <si>
    <t>23:26:0501014:1246</t>
  </si>
  <si>
    <t>23:26:0903002:220</t>
  </si>
  <si>
    <t>23:26:1003012:204</t>
  </si>
  <si>
    <t>23:26:1201002:738</t>
  </si>
  <si>
    <t>23:26:1003003:710</t>
  </si>
  <si>
    <t>23:26:0302013:445</t>
  </si>
  <si>
    <t>23:26:0104014:233</t>
  </si>
  <si>
    <t>23:26:0104014:132</t>
  </si>
  <si>
    <t>23:26:0103009:269</t>
  </si>
  <si>
    <t>23:26:1201002:525</t>
  </si>
  <si>
    <t>23:26:0602005:197</t>
  </si>
  <si>
    <t>Устройство сетей канализации</t>
  </si>
  <si>
    <t>КАЗНА - пост.адм. МО СР от 01.09.2023 №1532</t>
  </si>
  <si>
    <t>Стела-фотозона</t>
  </si>
  <si>
    <t>МБУ СШ №1 пгт. Афипского - договор оперативного управления от 19.11.2021 №2</t>
  </si>
  <si>
    <t>Пост.адм. МО СР от 28.08.2023 №1477</t>
  </si>
  <si>
    <t>Пост.адм. МО СР от 29.08.2023 №1489</t>
  </si>
  <si>
    <t>Ограждение здания секции "Картинг"</t>
  </si>
  <si>
    <t>23:26:0000000:5864</t>
  </si>
  <si>
    <t>Пост.адм. МО СР от 18.01.2010 №53, Решение от 14.09.2023г. №386</t>
  </si>
  <si>
    <t>Решение райсовета №310 от 20.06.2006, Решение от 14.09.2023г. №386</t>
  </si>
  <si>
    <t>КАЗНА (ОО "Федерация автомотоспорта Северского района "М-93" пгт. Черномрского - договор безвозмездного пользования (на 5 лет)</t>
  </si>
  <si>
    <t xml:space="preserve">Пост.адм. МО СР от 18.01.2010 №53, </t>
  </si>
  <si>
    <t>Решение крайСовета от 27.05.1992 №221, Решение от 14.09.2023г. №386</t>
  </si>
  <si>
    <t>КАЗНА (пост.адм. МО СР от 18.11.2011 №2774), (решение Совета МО СР от 08.09.2020 №568 - передача в безв.польз. ГКУ СО КК "Надежда", договор от 23.09.2020 №2, помещения №7,8,9,10,11 - 50,8 кв.м.) (Договор б/в пользования  ГКУ СО КК "Северский реабилитационный центр для детей и подростков с ограниченными возможностями")</t>
  </si>
  <si>
    <t>Установка обеззараживателя воды -SST8-25W (лампа Philips)</t>
  </si>
  <si>
    <t>Пост.адм. МО СР от 18.09.2023 №1610</t>
  </si>
  <si>
    <t>Пост.главы МО СР от 02.10.2008 №2714, Пост.МО СР от 01.09.2023г. №1532</t>
  </si>
  <si>
    <t>Краснодарский край, Северский район, ст-ца Калужская, ул. Красная, 20</t>
  </si>
  <si>
    <t>Отопительный котел UNICAL MODAL 186 HT,</t>
  </si>
  <si>
    <t>КАЗНА - пост.адм. МО СР от 11.09.2023г. №1570</t>
  </si>
  <si>
    <t xml:space="preserve"> ПУРГ (пункт учета расхода газа шкафного типа) счетчик СГ 16 МТ-250-Р с ЕК 270</t>
  </si>
  <si>
    <t>КАЗНА (МБОУ СОШ №49 ст. Смоленская; ст-ца Смоленская, ул. Мира, 121)</t>
  </si>
  <si>
    <t>ст. Смоленская, ул. Мира, 1</t>
  </si>
  <si>
    <t>ст. Новодмиртиевская, ул. Чапаева, 55</t>
  </si>
  <si>
    <t>КАЗНА -(МБОУ СОШ №7 ст-ца Ставропольская, ул.50 ВЛКСМ, 50) пост.адм. МО СР от 21.08.2023г. №1409</t>
  </si>
  <si>
    <t>ст. Северская, ул. Ленина, 151</t>
  </si>
  <si>
    <t>ст. Северская, ул. Ленина, 152</t>
  </si>
  <si>
    <t>КАЗНА -(МБОУ СОШ №44 ст. Северская, ул. Ленина, 151) пост.адм. МО СР от 21.08.2023г. №1409</t>
  </si>
  <si>
    <t>КАЗНА -(МБДОУ ЦРР-ДС ст. Северская, ул. Ленина, 217) пост.адм. МО СР от 21.08.2023г. №1409</t>
  </si>
  <si>
    <t>ст. Северская, ул. Ленина, 217</t>
  </si>
  <si>
    <t>Автоматизация и диспетчеризация (Роутер - 1шт.; Модуль Wi-Fi - 1шт.; Блок питания - 1 шт.; Планшет DEXP Ursus H410 64Гб - 1шт.</t>
  </si>
  <si>
    <t xml:space="preserve">Автоматизация и диспетчеризация кот. (преобразователь давления  измерительный ПД100И-ДИ1, 6-111-0,5-8шт.; преобразователь давления  измерительный ПД100И-ДИО,016-111,1,5-1шт.; блок питания БП60К-24-2шт.;  термопреобразователь сопротивления ДТС335РТ100.ВЗ.60-4шт.; промышленный компьютер KingbyCB30SWS - 1шт.; Роутер IRZ RU21w - 1шт.; Модуль дискретного вывода МУ210-402- 2шт.; Модуль аналогового ввода МВ210-101-3шт. </t>
  </si>
  <si>
    <t xml:space="preserve">Автоматизация и диспетчеризация кот. (преобразователь давления ПД100И-ДИ1, 6-111-0,5-5шт.; блок питания ПБ60К 24-1шт.; термопреобразователь сопротивления ДТС335РТ100.ВЗ.60-5шт.; модули индикации и защиты 5695381-18шт.; промышленный компьютер KingbyCB30SWS - 1шт.; Роутер IRZ RU21w - 1шт.; Модуль дискретного вывода МУ210-402-1 - 1шт.; Модуль аналогового ввода МВ210-101-2шт.; </t>
  </si>
  <si>
    <t>Теплосети с подводом к МБДОУ ЦРР-ДС  (Д-89)</t>
  </si>
  <si>
    <t>КАЗНА -пост.адм. МО СР от 21.08.2023г. №1409</t>
  </si>
  <si>
    <t>Теплосети с подводом кМБОУ СОШ №44 (Д-89)</t>
  </si>
  <si>
    <t>КАЗНА - пост.адм. МО СР от 21.08.2023г. №1409</t>
  </si>
  <si>
    <t>Теплосети с подводом к МБДОУ ДС №41</t>
  </si>
  <si>
    <t>Теплосети с подводом к МБДОУ ДС №5</t>
  </si>
  <si>
    <t>Теневой навес Г5 (81,7м.кв)</t>
  </si>
  <si>
    <t>Теневой навес Г6 (97,3м.кв)</t>
  </si>
  <si>
    <t>Теневой навес Г7 (48,8м.кв)</t>
  </si>
  <si>
    <t>Тротуарное покрытие</t>
  </si>
  <si>
    <t>Забор, калитка, ворота</t>
  </si>
  <si>
    <t>Пост.адм. МО СР от 02.10.2023 №1709</t>
  </si>
  <si>
    <t>МБДОУ ЦРР-ДС ст-цы Северской - договор оперативного управления от 31.01.2011 №2 (ул. Ленина, 192)</t>
  </si>
  <si>
    <t>МБДОУ ЦРР-ДС ст-цы Северской - договор оперативного управления от 31.01.2011 №2 (ул. Ленина, 217)</t>
  </si>
  <si>
    <t>Пожарный водоем, лит. LXVI (куб.м.)</t>
  </si>
  <si>
    <t>Ограждение территории (забор,ворота,калитки) (269,9             4,5 кв.м        3,3 кв.м)</t>
  </si>
  <si>
    <t>с. Тхамаха, ул. Школьная, д.20</t>
  </si>
  <si>
    <t>23:26:1201002:741</t>
  </si>
  <si>
    <t>Пост.адм. МО СР от 31.10.2023 №1971</t>
  </si>
  <si>
    <t>Выписка на право опер.управления МКУ МО СР "УКС"</t>
  </si>
  <si>
    <r>
      <rPr>
        <sz val="12"/>
        <color rgb="FF000000"/>
        <rFont val="Times New Roman"/>
        <family val="1"/>
        <charset val="204"/>
      </rPr>
      <t>91,7           (601,9-</t>
    </r>
    <r>
      <rPr>
        <sz val="12"/>
        <color rgb="FFFF0000"/>
        <rFont val="Times New Roman"/>
        <family val="1"/>
        <charset val="204"/>
      </rPr>
      <t>441,8-29,3-39,1</t>
    </r>
    <r>
      <rPr>
        <sz val="12"/>
        <color rgb="FF000000"/>
        <rFont val="Times New Roman"/>
        <family val="1"/>
        <charset val="204"/>
      </rPr>
      <t>)</t>
    </r>
  </si>
  <si>
    <t>23:26:0000000:865</t>
  </si>
  <si>
    <t>Земельный участок (земли населенных пунктов; вид разреш.исп.: дошкольное, начальное и среднее общее образование)</t>
  </si>
  <si>
    <t>пгт. Ильский, ул. Строительная, д 20</t>
  </si>
  <si>
    <t>23:26:0502008:1169</t>
  </si>
  <si>
    <t>МБОУ СОШ №36 ст-цы Новодмитриевской - договор оперативного управления от 06.04.2010 №19</t>
  </si>
  <si>
    <t>Пост.адм. МО СР от 01.11.2023 №2007</t>
  </si>
  <si>
    <t>МБОУ СОШ №16 пгт. Ильского - договор оперативного управления от 31.05.2010 №35</t>
  </si>
  <si>
    <t>МБОУ СОШ №19 пос. Октябрьского - договор оперативного управления от 02.06.2020 №37</t>
  </si>
  <si>
    <t>МБОУ СОШ №4 пгт. Афипского - договор оперативного управления от 27.04.2010 №28</t>
  </si>
  <si>
    <t>МАОУ лицей пгт. Афипского - договор оперативного управления от 20.04.2010 №26</t>
  </si>
  <si>
    <t>МБОУ СОШ №6 пгт. Афипского - договор оперативного управления от 02.06.2010 №36</t>
  </si>
  <si>
    <t>МБОУ СОШ №27 с. Львовского - договор оперативного управления от 12.02.2010 №7</t>
  </si>
  <si>
    <t>МБОУ СОШ №49 ст-цы Смоленской - договор оперативного управления от 12.03.2010 №11</t>
  </si>
  <si>
    <t>МБОУ СОШ №52 пгт. Ильского - договор оперативного управления от 11.08.2010 года №45</t>
  </si>
  <si>
    <t>Ворота распашные</t>
  </si>
  <si>
    <t>МБУ СШ №2 пгт.Ильский дополнительное соглашение от 02.07.2020 №20</t>
  </si>
  <si>
    <t>Пост.адм. МО СР от 27.10.2023 №1946</t>
  </si>
  <si>
    <t>Спортивный комплекс для подготовки к сдаче норм ВФСК СВС-51-М</t>
  </si>
  <si>
    <t xml:space="preserve">Квартира №35 </t>
  </si>
  <si>
    <t>Пост.адм. МО СР от 18.10.2018 №1850                                             Пост.адм. МО СР от 17.11.2023 №2115</t>
  </si>
  <si>
    <t>КАЗНА (Чавгун Н.С. договор №17 от 23.10.2018) (Пост.адм. МО СР от 17.11.2023 №2115 исключен из Спец.Жил.Фонда включен в соц.найм.)</t>
  </si>
  <si>
    <t>КАЗНА (Гондарь И.А. договор №13 от 23.10.2018)(Пост.адм. МО СР от 17.11.2023 №2115 исключен из Спец.Жил.Фонда включен в соц.найм.)</t>
  </si>
  <si>
    <t xml:space="preserve">Квартира №42 </t>
  </si>
  <si>
    <t xml:space="preserve">Квартира №46 </t>
  </si>
  <si>
    <t>КАЗНА (Петровский Е.А. договор №14 от 23.10.2018) (Пост.адм. МО СР от 17.11.2023 №2115 исключен из Спец.Жил.Фонда включен в соц.найм.)</t>
  </si>
  <si>
    <t>23:28:0101270:584</t>
  </si>
  <si>
    <t>23:28:0101270:585</t>
  </si>
  <si>
    <t>23:28:0101270:586</t>
  </si>
  <si>
    <t>ст. Староминская, ул. Маршала Жукова, здание 19А</t>
  </si>
  <si>
    <t>ст. Староминская, ул. Маршала Жукова, здание 19Б</t>
  </si>
  <si>
    <t>ст. Староминская, ул. Маршала Жукова, здание 19В</t>
  </si>
  <si>
    <t>Пост.адм. МО СР от 28.11.2023 №2241</t>
  </si>
  <si>
    <t xml:space="preserve">КАЗНА </t>
  </si>
  <si>
    <t>Игровое оборудование (теневой навес), площадью 65 кв.м</t>
  </si>
  <si>
    <t>Игровое оборудование (теневой навес), площадью 30 кв.м</t>
  </si>
  <si>
    <t>Пост.адм. МО СР от 10.10.2023 №1786</t>
  </si>
  <si>
    <t>23:26:0701002:338</t>
  </si>
  <si>
    <t>Пост.адм. МО СР от 27.10.2023 №1961 (изм. От 29.12.2023 №2559)</t>
  </si>
  <si>
    <t>23:26:0502026:809</t>
  </si>
  <si>
    <t>23:26:0502026:815</t>
  </si>
  <si>
    <t>23:26:0502026:820</t>
  </si>
  <si>
    <t>23:26:0502026:823</t>
  </si>
  <si>
    <t>пгт. Ильский, ул.Первомайская, 119</t>
  </si>
  <si>
    <t>Пост.адм.МО СР от 29.12.2023 №2609</t>
  </si>
  <si>
    <t>23:26:0502001:767</t>
  </si>
  <si>
    <t>23:26:0502001:769</t>
  </si>
  <si>
    <t>Пост.адм.МО СР от 15.12.2023 №2387</t>
  </si>
  <si>
    <t>Квартира №3  (специализированный жилищный фонд)</t>
  </si>
  <si>
    <t>хут.Новоукраинский, ул. Новая, д.2</t>
  </si>
  <si>
    <t>23:15:0901004:1775</t>
  </si>
  <si>
    <t>пгт. Ильский, ул. Свердлова, 149/13</t>
  </si>
  <si>
    <t>пгт. Ильский, ул. Свердлова, 149/4</t>
  </si>
  <si>
    <t>Жилое помещение  (специализированный жилищный фонд) (блокир.застройка)</t>
  </si>
  <si>
    <t>Пост.адм. МО СР от 22.12.2023 №2480</t>
  </si>
  <si>
    <t>КАЗНА передана в бессрочное пользование администрации МО СР</t>
  </si>
  <si>
    <t>РЕЕСТР муниципальной собственности МО Северский район 2024г.</t>
  </si>
  <si>
    <t>Машинка</t>
  </si>
  <si>
    <t>МБДОУ ЦРР - ДС №15 "Березка" пгт. Ильского - договор оперативного управления от 03.03.2010 №10</t>
  </si>
  <si>
    <t>Пост.адм. МО СР от 01.02.2024 №94</t>
  </si>
  <si>
    <t>ст-цаАзовская, ул.Октябрьская, 41/1</t>
  </si>
  <si>
    <t>23:26:1103015:208</t>
  </si>
  <si>
    <t>23:26:1103015:206</t>
  </si>
  <si>
    <t>23:26:1103015:207</t>
  </si>
  <si>
    <t>23:26:0204009:208</t>
  </si>
  <si>
    <t>23:26:0204009:207</t>
  </si>
  <si>
    <t>23:26:0204009:209</t>
  </si>
  <si>
    <t>23:26:0203027:79</t>
  </si>
  <si>
    <t>23:26:0203027:75</t>
  </si>
  <si>
    <t>23:26:0203027:76</t>
  </si>
  <si>
    <t>23:26:1201003:512</t>
  </si>
  <si>
    <t>Краснодарский край, Северский район, пгт. Афипский, ул. Красноармейская, 163</t>
  </si>
  <si>
    <t>Устройство пожарного гидранта</t>
  </si>
  <si>
    <t>106 849,61</t>
  </si>
  <si>
    <t>Пост.адм. МО СР от 06.03.2024 №428</t>
  </si>
  <si>
    <t>Пост.адм. МО СР от 04.03.2024 №411</t>
  </si>
  <si>
    <t>Подземный газопропод среднего давления (667 м.)</t>
  </si>
  <si>
    <t>МО СР "УКС"-пост.адм.МО СР от 22.03.2022 №426, (в опер.управление)</t>
  </si>
  <si>
    <t>23:26:1201002:523</t>
  </si>
  <si>
    <t>23:26:1201002:526</t>
  </si>
  <si>
    <r>
      <t xml:space="preserve">МКУ МО СР "Учреждение по обеспечению деятельности органов МСУ МО СР доп. соглашение от 26.10.2017 №16 </t>
    </r>
    <r>
      <rPr>
        <sz val="12"/>
        <color theme="4" tint="-0.249977111117893"/>
        <rFont val="Times New Roman"/>
        <family val="1"/>
        <charset val="204"/>
      </rPr>
      <t>(Пост.адм. МО СР от 29.08.2022 №1538 помещения №5,6,7,8,9,10,11,12,13 (168,2 кв.м.) в безв.польз. УО адм. МО СР на 5 лет)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9" tint="-0.499984740745262"/>
        <rFont val="Times New Roman"/>
        <family val="1"/>
        <charset val="204"/>
      </rPr>
      <t>(Пост.адм. МО СР от 05.09.2022 №1633 помещения №1,2 (95,3 кв.м.) в безв.польз. управлению по физ.культуре и спорту адм. МО СР на 5 лет)</t>
    </r>
  </si>
  <si>
    <t>Квартира №63  (социальный жилищный фонд)</t>
  </si>
  <si>
    <t>Пост.адм. МО СР от 21.08.2018 №1449; Пост.админ. МО СР от 22.03.2024 №616 (перевод из спец. в соц.жил.фонд.)</t>
  </si>
  <si>
    <t>Корпус №1 Квартира №18 (социальный жилищный фонд)</t>
  </si>
  <si>
    <t>Пост.адм. МО СР от 20.01.2014 №54; Пост.админ. МО СР от 22.03.2024 №616 (перевод из спец. в соц.жил.фонд.)</t>
  </si>
  <si>
    <t>Ограждение (протяженность6 1064,2 м.)</t>
  </si>
  <si>
    <t>Пост.адм.МО СР от 19.03.2024 №567</t>
  </si>
  <si>
    <t>Противопожарный резервуар (объем 120 м.куб.)</t>
  </si>
  <si>
    <t xml:space="preserve">Пост.адм. МО СР от 22.03.2024 №618 </t>
  </si>
  <si>
    <t>23:26:0201003:423</t>
  </si>
  <si>
    <t>23:26:0203022:137</t>
  </si>
  <si>
    <t>23:26:0203022:138</t>
  </si>
  <si>
    <t>23:26:0000000:6280</t>
  </si>
  <si>
    <t>МБДОУ ДС КВ №25 пгт.Афипского дополнительное соглашение №7 от 17.01.2024г.</t>
  </si>
  <si>
    <t>Пост. Адм.МО СР от 18.09.2023г. №1607</t>
  </si>
  <si>
    <t>МБУ СШ №1 пгт.Афипского дополнительное соглашение №3 от 17.01.2024г.</t>
  </si>
  <si>
    <t>Пост.адм. МО СР от 28.08.2023г. №1477</t>
  </si>
  <si>
    <t>Вагон бытовка 5х2, 4х2, 15 хозблок</t>
  </si>
  <si>
    <t>МБУ СШ №1 пгт.Афипского дополнительное соглашение №9 от 27.02.2024г.</t>
  </si>
  <si>
    <t>Пост.адм. МО СР от 06.02.2024г. №105</t>
  </si>
  <si>
    <t>Вагон бытовка 6х2, 4х2, 15 ПВХ (душевые и хозблоки)</t>
  </si>
  <si>
    <t>МБУ ДО СШ №2 пгт. Ильский доп.соглашегние №40 от 30.08.2023г.</t>
  </si>
  <si>
    <t>Кондиционер бытовой</t>
  </si>
  <si>
    <t>МБУ ДО СШ №2 пгт.Ильского доп.соглашение №11 от 05.04.2024</t>
  </si>
  <si>
    <t>Пост. Адм.МО СР от 06.02.2024г №109</t>
  </si>
  <si>
    <t>Вагон-бытовка (пост охраны) 2,4*2,4*2,55</t>
  </si>
  <si>
    <t>Пост.адм. МО СР от 06.02.2024г. №106</t>
  </si>
  <si>
    <t>Автоматическая пожарная сигнализация, расположенная по адресу: пгт.Ильский, ул.Беличенко, 15 а</t>
  </si>
  <si>
    <t>2021</t>
  </si>
  <si>
    <t>Пост.адм. МО СР от 06.02.2024г. №98</t>
  </si>
  <si>
    <t>Устройство бетонного основания под вагон-бытовку</t>
  </si>
  <si>
    <t>пгт.Афипский, ул.Победы, 1</t>
  </si>
  <si>
    <t>МБУ ДО СШ №1 пгт.Афипского дополнительное соглашение №17 от 09.04.2024</t>
  </si>
  <si>
    <t>пост.адм. МО СР от 06.02.2024г. №104</t>
  </si>
  <si>
    <t>Устройство основания под мебельное здание с септиком</t>
  </si>
  <si>
    <t>пгт.Афипский, ул.Победа, 1</t>
  </si>
  <si>
    <t>МБУ ДО СШ №1 пгт.Афипского дополнительное соглашение №15 от 09.04.2024</t>
  </si>
  <si>
    <t>Пост.адм. МО МР от 18.12.2023г. №2409</t>
  </si>
  <si>
    <t>МБДОУ ДС КВ №14 ст-цы Северской - договор оперативного управления от 30.11.2011 №17 дополнительное соглашение от 29.09.20203г. №54</t>
  </si>
  <si>
    <t>МБУ СШ №3 пгт. Черноморского - договор оперативного управления от 19.06.2013 №2 дополнительное соглашение №68 от 16.11.2023г.</t>
  </si>
  <si>
    <t>МБУ ДО СШ №3 пгт. Черноморский  договор оперативного управления от 19.06.2013 №2 дополнительное соглашение от 30.08.2023г. №36</t>
  </si>
  <si>
    <t xml:space="preserve">Автобус класса В ИАЦ-1767А7 на базе ТС (Газель Next) модификации) модификации А65R52 дизельный двигатель </t>
  </si>
  <si>
    <t>МБУ ДО СШ №3 пгт. Черноморский  договор оперативного управления от 19.06.2013 №2 дополнительное соглашение от 17.01.2024г. №1</t>
  </si>
  <si>
    <t>пост.адм. МО СР от 01.09.2023г. №1526</t>
  </si>
  <si>
    <t>КАЗНА (договор найма от 09.06.2023г. №10 Тарасьева А.Э.)</t>
  </si>
  <si>
    <t>КАЗНА (договор найма от 28.08.2023г. №23 Звягинцева Н.А.)</t>
  </si>
  <si>
    <t>КАЗНА (договор найма от 09.06.2023г. №6 Худоба А.С.)</t>
  </si>
  <si>
    <t>КАЗНА (договор найма от 18.12.2023г. №33 Храмцов А.Е.)</t>
  </si>
  <si>
    <t>КАЗНА  (договор найма от 18.12.2023г. №32 Алехин К.М.)</t>
  </si>
  <si>
    <t>КАЗНА (договор найма от 29.12.25023г. №38 Скидан А.А.)</t>
  </si>
  <si>
    <t>КАЗНА (договор найма от 29.12.2023г. №36 Вдовенко И.М.)</t>
  </si>
  <si>
    <t>КАЗНА (договор найма от 29.12.2023г. №32 Мастепан В.И.)</t>
  </si>
  <si>
    <t>КАЗНА (договор найма от 29.12.2023г. №37 Скидан Н.А.)</t>
  </si>
  <si>
    <t>КАЗНА (договор найма от 09.06.2023г. №1 Сахинов А.А.)</t>
  </si>
  <si>
    <t>КАЗНА (договор найма от 09.06.2023г. №2 Морозов Р.П.)</t>
  </si>
  <si>
    <t>КАЗНА (договор найма от 09.06.2023г. №3 Пелипенко А.А.)</t>
  </si>
  <si>
    <t>КАЗНА (договор найма от 09.06.2023г. №5 Фомина У.А.)</t>
  </si>
  <si>
    <t>КАЗНА (договор найма от 09.06.2023г. №4 Ведерникова А.А.)</t>
  </si>
  <si>
    <t>КАЗНА (договор найма от 09.06.2023г. №6 Олифенко С.С.)</t>
  </si>
  <si>
    <t>КАЗНА (договор найма от 28.08.2023г. №23 Филипенко Р.А.)</t>
  </si>
  <si>
    <t>КАЗНА (договор найма от 09.06.2023г. №7 Шишкин Н.С.)</t>
  </si>
  <si>
    <t>КАЗНА (договор найма от 09.06.2023г. №8 Ямщикова Е.Е.)</t>
  </si>
  <si>
    <t>КАЗНА (договор найма от 09.06.2023г. №9 Захаров М.Ю.)</t>
  </si>
  <si>
    <t>КАЗНА (договор найма от 28.08.2023г. №22 Дрига В.Г.)</t>
  </si>
  <si>
    <t>КАЗНА (договор найма от 09.06.2023г. №10 Кузнецова Л.Г.)</t>
  </si>
  <si>
    <t>КАЗНА (договор найма от 09.06.2023г. №11 Копайгора В.В.)</t>
  </si>
  <si>
    <t>КАЗНА (договор найма от 09.06.2023г. №12 Цирюльник В.С.)</t>
  </si>
  <si>
    <t>КАЗНА (договор найма от 09.06.2023г. №13 Ермоленко Ш.Ф.)</t>
  </si>
  <si>
    <t>КАЗНА (договор найма от 09.06.2023г. №14 Ефимов Д.Г.)</t>
  </si>
  <si>
    <t>КАЗНА (договор найма от 09.06.2023г. №15 Китов А.Ф.)</t>
  </si>
  <si>
    <t>КАЗНА (договор найма от 09.06.2023г. №18 Руденко А.А.)</t>
  </si>
  <si>
    <t>КАЗНА (договор найма от 09.06.2023г. №19 Шевченко Б.В.)</t>
  </si>
  <si>
    <t>КАЗНА (договор найма от 09.06.2023г. №20 Медведева Т.В.)</t>
  </si>
  <si>
    <t>КАЗНА (договор найма от 12.12.2023г. №29 Марченко Э.А.)</t>
  </si>
  <si>
    <t>КАЗНА (договор найма от 12.12.2023г. №30 Коваленко К.В.)</t>
  </si>
  <si>
    <t>КАЗНА (договор найма от 12.12.2023г. №31 Тищенко И.С.)</t>
  </si>
  <si>
    <t>КАЗНА (договор найма от 25.12.2023г. №34 Квинт Я.А.)</t>
  </si>
  <si>
    <t>23:26:0000000:4394</t>
  </si>
  <si>
    <t>23:26:0103029:630</t>
  </si>
  <si>
    <t>Автомобиль CHEVROLET NIVA 212300-55, VIN:Х9L212300B0364522  (К313ВВ123)</t>
  </si>
  <si>
    <t>Трибуна, литер L сектор - 1 (красный) пл. 114 кв.м</t>
  </si>
  <si>
    <t>4101220008</t>
  </si>
  <si>
    <t>пост.адм. МО СР от 13.05.2024г. №1068</t>
  </si>
  <si>
    <t>Трибуна, литер  L сектор -2 пл. 119,7 кв.м</t>
  </si>
  <si>
    <t>410122009</t>
  </si>
  <si>
    <t>Трибуна, литер XLIX сектор -1, (синий) пл 112,86 кв.м</t>
  </si>
  <si>
    <t>4101220010</t>
  </si>
  <si>
    <t>116477,47</t>
  </si>
  <si>
    <t>Трибуна, литер XLIX сектор - 2 пл. 107,09 кв.м</t>
  </si>
  <si>
    <t>4101220011</t>
  </si>
  <si>
    <t>Квартира 25</t>
  </si>
  <si>
    <t>пгт.Ильский, ул.Первомайская, 119</t>
  </si>
  <si>
    <t>Квартира 100</t>
  </si>
  <si>
    <t>23:26:0502026:764</t>
  </si>
  <si>
    <t>Пост. адм. МО СР от 04.04.20244г. №791</t>
  </si>
  <si>
    <t>Квартира 116</t>
  </si>
  <si>
    <t>23:26:0502026:782</t>
  </si>
  <si>
    <t>Квартира 40</t>
  </si>
  <si>
    <t>23:26:0502026:848</t>
  </si>
  <si>
    <t>Квартира 50</t>
  </si>
  <si>
    <t>23:26:0502026:859</t>
  </si>
  <si>
    <t>Квартира 57</t>
  </si>
  <si>
    <t>23:26:0502026:867</t>
  </si>
  <si>
    <t>Квартира 60</t>
  </si>
  <si>
    <t>23:26:0502026:870</t>
  </si>
  <si>
    <t>Квартира 108</t>
  </si>
  <si>
    <t>23:26:0502026:773</t>
  </si>
  <si>
    <t>23:26:0502026:831</t>
  </si>
  <si>
    <t>Квартира 30</t>
  </si>
  <si>
    <t>23:26:0502026:837</t>
  </si>
  <si>
    <t>Квартира 35</t>
  </si>
  <si>
    <t>23:26:0502026:842</t>
  </si>
  <si>
    <t>Квартира 45</t>
  </si>
  <si>
    <t>23:26:0502026:853</t>
  </si>
  <si>
    <t>Квартира 47</t>
  </si>
  <si>
    <t>23:26:0502026:856</t>
  </si>
  <si>
    <t>Кварита 27</t>
  </si>
  <si>
    <t>23:26:0502026:834</t>
  </si>
  <si>
    <t>Квартира 67</t>
  </si>
  <si>
    <t>23:26:0502026:878</t>
  </si>
  <si>
    <t>Квартира 70</t>
  </si>
  <si>
    <t>23:26:0502026:881</t>
  </si>
  <si>
    <t>Квартира 76</t>
  </si>
  <si>
    <t>23:26:0502026:738</t>
  </si>
  <si>
    <t>Квартира 84</t>
  </si>
  <si>
    <t>23:26:0502026:746</t>
  </si>
  <si>
    <t>КАЗНА (договор найма от 11.04.2024г. №16 Прощенко В.А.)</t>
  </si>
  <si>
    <t>КАЗНА (договор найма от 11.04.2024г. №18 Болтовский Д.Д.)</t>
  </si>
  <si>
    <t>КАЗНА (договор найма от 11.04.2024г. №6 Ермощенко С.С.)</t>
  </si>
  <si>
    <t>КАЗНА (договор найма от 11.04.2024г. №9 Шмидт Р.В.)</t>
  </si>
  <si>
    <t>КАЗНА (договор найма от 11.04.2024г.№10 Шишиморова П.В.)</t>
  </si>
  <si>
    <t>КАЗНА (договор найма от 11.04.2024г. №11 Степанова Р.Н.)</t>
  </si>
  <si>
    <t>КАЗНА (договор найма от 11.04.2024г. №17 Тумановский Н.А.)</t>
  </si>
  <si>
    <t>КАЗНА (договор найма от 11.04.2024г. №2 Лапаев И.К.)</t>
  </si>
  <si>
    <t>КАЗНА (договор найма от 11.04.2024г. №4 Лапаев Д.К.)</t>
  </si>
  <si>
    <t>КАЗНА (договор найма от 11.04.2024г. №5 Шипилова О.В.)</t>
  </si>
  <si>
    <t>КАЗНА (договор найма от 11.04.2024г. №7 Горбань А.М.)</t>
  </si>
  <si>
    <t>КАЗНА (договор найма от 11.04.2024г .№8 Садовникова Н.А.)</t>
  </si>
  <si>
    <t>КАЗНА (договор найма от 11.04.2024г. №3 Филиппова С.А.)</t>
  </si>
  <si>
    <t>КАЗНА (договор найма от 11.04.2024г. №12 Дорош В.А.)</t>
  </si>
  <si>
    <t>КАЗНА (договор найма от 11.04.2024г. №13 Огрызько Г.А.)</t>
  </si>
  <si>
    <t>КАЗНА (договор найма от 11.04.2024г. №14 Жаврова О.А.)</t>
  </si>
  <si>
    <t>КАЗНА (договор найма от 11.04.2024г. №15 Войтенко А.И.)</t>
  </si>
  <si>
    <t>МКУ МО СР "Учреждение по обеспечению деятельности органов МСУ МО СР" - пост.адм. МО СР от 07.05.2024г. №1025 (Дополнителное соглашение №28 от 23.05.2024г.)</t>
  </si>
  <si>
    <t>пост.адм. МО СР от 07.05.2024г. №1025</t>
  </si>
  <si>
    <t>23:26:0103024:207</t>
  </si>
  <si>
    <t>23:26:0103024:206</t>
  </si>
  <si>
    <t>23:26:0103024:211</t>
  </si>
  <si>
    <t>23:26:0103024:201</t>
  </si>
  <si>
    <t>23:26:0103024:220</t>
  </si>
  <si>
    <t>23:26:0103024:200</t>
  </si>
  <si>
    <t>23:26:0703011:187</t>
  </si>
  <si>
    <t>23:26:0204001:3226</t>
  </si>
  <si>
    <t>23:26:0204001:3291</t>
  </si>
  <si>
    <t>№ 23:26:1103018:282</t>
  </si>
  <si>
    <t>№ 23:26:1103018:716</t>
  </si>
  <si>
    <t>№ 23:26:1103018:717</t>
  </si>
  <si>
    <t>№ 23:26:1103018:718</t>
  </si>
  <si>
    <t>№23:26:1103018:723</t>
  </si>
  <si>
    <t>№23:26:1103018:724</t>
  </si>
  <si>
    <t>№23:26:1103018:725</t>
  </si>
  <si>
    <t>№23:26:1103018:726</t>
  </si>
  <si>
    <t>№23:26:1103018:730</t>
  </si>
  <si>
    <t>№23:26:1103018:731</t>
  </si>
  <si>
    <t>№23:26:1103018:732</t>
  </si>
  <si>
    <t>№23:26:1103018:734</t>
  </si>
  <si>
    <t>№23:26:1103018:742</t>
  </si>
  <si>
    <t>№ 23:26:1103018:743</t>
  </si>
  <si>
    <t>№23:26:1103018:745</t>
  </si>
  <si>
    <t>№23:26:1103018:746</t>
  </si>
  <si>
    <t>№23:26:1103018:747</t>
  </si>
  <si>
    <t>№23:26:1103018:748</t>
  </si>
  <si>
    <t>№23:26:1103018:750</t>
  </si>
  <si>
    <t>№23:26:1103018:751</t>
  </si>
  <si>
    <t>№23:26:1103018:752</t>
  </si>
  <si>
    <t>№23:26:1103018:753</t>
  </si>
  <si>
    <t>№23:26:1103018:754</t>
  </si>
  <si>
    <t>№23:26:1103018:756</t>
  </si>
  <si>
    <t>№23:26:1103018:757</t>
  </si>
  <si>
    <t>№23:26:1103018:758</t>
  </si>
  <si>
    <t>№23:26:1103018:759</t>
  </si>
  <si>
    <t>№23:26:1103018:761</t>
  </si>
  <si>
    <t>№23:26:1103018:762</t>
  </si>
  <si>
    <t>№ 23:26:1103018:763</t>
  </si>
  <si>
    <t>№23:26:1103018:764</t>
  </si>
  <si>
    <t>№23:26:1103018:765</t>
  </si>
  <si>
    <t>№23:26:1103018:767</t>
  </si>
  <si>
    <t>№23:26:1103018:768</t>
  </si>
  <si>
    <t>№23:26:1103018:769</t>
  </si>
  <si>
    <t>№23:26:1103018:770</t>
  </si>
  <si>
    <t>№23:26:1103018:772</t>
  </si>
  <si>
    <t>№23:26:1103018:773</t>
  </si>
  <si>
    <t>№23:26:1103018:774</t>
  </si>
  <si>
    <t>№ 23:26:0104012:1339</t>
  </si>
  <si>
    <t>№ 23:26:0104012:1334</t>
  </si>
  <si>
    <t>№ 23:26:0104012:1340</t>
  </si>
  <si>
    <t>№ 23:26:0104012:1335</t>
  </si>
  <si>
    <t>№ 23:26:0104012:1338</t>
  </si>
  <si>
    <t>№ 23:26:0104012:1336</t>
  </si>
  <si>
    <t>№ 23:26:0104012:1337</t>
  </si>
  <si>
    <t>№ 23:26:0104012:1329</t>
  </si>
  <si>
    <t>№ 23:26:0104012:1330</t>
  </si>
  <si>
    <t>№ 23:26:0104012:1333</t>
  </si>
  <si>
    <t>№ 23:26:0104012:1327</t>
  </si>
  <si>
    <t>№ 23:26:0104012:1332</t>
  </si>
  <si>
    <t>№ 23:26:0104012:1328</t>
  </si>
  <si>
    <t>№ 23:26:0104012:1331</t>
  </si>
  <si>
    <t>№ 23:26:0104012:1326</t>
  </si>
  <si>
    <t>№ 23:26:0104012:1351</t>
  </si>
  <si>
    <t>№ 23:26:0104012:1344</t>
  </si>
  <si>
    <t>№ 23:26:0104012:1345</t>
  </si>
  <si>
    <t>№ 23:26:0104012:1350</t>
  </si>
  <si>
    <t>№ 23:26:0104012:1349</t>
  </si>
  <si>
    <t>№ 23:26:0104012:1347</t>
  </si>
  <si>
    <t>№ 23:26:0104012:1346</t>
  </si>
  <si>
    <t>№ 23:26:0104012:1342</t>
  </si>
  <si>
    <t>№ 23:26:0104012:1348</t>
  </si>
  <si>
    <t>№ 23:26:0104012:1343</t>
  </si>
  <si>
    <t>№ 23:26:0103022:1563</t>
  </si>
  <si>
    <t>№ 23:26:0103022:1564</t>
  </si>
  <si>
    <t>№ 23:26:0103022:1560</t>
  </si>
  <si>
    <t>№ 23:26:0103022:1562</t>
  </si>
  <si>
    <t>№ 23:26:0103022:1561</t>
  </si>
  <si>
    <t>№ 23:26:0103022:1876</t>
  </si>
  <si>
    <t>№ 23:26:0103022:1883</t>
  </si>
  <si>
    <t>№ 23:26:0103022:1885</t>
  </si>
  <si>
    <t>№ 23:26:0103022:1879</t>
  </si>
  <si>
    <t>№ 23:26:0103022:1878</t>
  </si>
  <si>
    <t>№ 23:26:0103022:1882</t>
  </si>
  <si>
    <t>№ 23:26:0103022:1881</t>
  </si>
  <si>
    <t>№ 23:26:0103022:1877</t>
  </si>
  <si>
    <t>№ 23:26:0103022:1884</t>
  </si>
  <si>
    <t>№23:26:0204001:1969</t>
  </si>
  <si>
    <t>№23:26:0204001:1970</t>
  </si>
  <si>
    <t>№23:26:0204001:1976</t>
  </si>
  <si>
    <t>№23:26:0204001:1977</t>
  </si>
  <si>
    <t>№23:26:0204001:1983</t>
  </si>
  <si>
    <t>№23:26:0204001:1984</t>
  </si>
  <si>
    <t>№23:26:0204001:1946</t>
  </si>
  <si>
    <t>№23:26:0204001:1947</t>
  </si>
  <si>
    <t>№23:26:0204001:1961</t>
  </si>
  <si>
    <t>№23:26:0204001:1962</t>
  </si>
  <si>
    <t>№23:26:0204001:2005</t>
  </si>
  <si>
    <t>№23:26:0204001:2006</t>
  </si>
  <si>
    <t>№23:26:0203003:3008</t>
  </si>
  <si>
    <t>№23:26:0203003:3022</t>
  </si>
  <si>
    <t>№23:26:0203003:3036</t>
  </si>
  <si>
    <t>№23:26:0203003:3050</t>
  </si>
  <si>
    <t>№23:26:0203003:3064</t>
  </si>
  <si>
    <t>№23:26:0103029:176 №23:26:0103022:1153</t>
  </si>
  <si>
    <t>№ 23:26:0103024:296</t>
  </si>
  <si>
    <t>№ 23:26:0103032:846</t>
  </si>
  <si>
    <t>№23:26:0104012:538</t>
  </si>
  <si>
    <t>№23:26:0104012:524</t>
  </si>
  <si>
    <t>№23:26:0104012:529</t>
  </si>
  <si>
    <t>№23:26:0104012:472</t>
  </si>
  <si>
    <t>№23:26:0104012:473</t>
  </si>
  <si>
    <t>№ 23:26:0104012:483</t>
  </si>
  <si>
    <t>№ 23:26:0104012:480</t>
  </si>
  <si>
    <t>№23:26:0104012:467</t>
  </si>
  <si>
    <t>№23:26:0104012:453</t>
  </si>
  <si>
    <t>№ 23:26:0104012:429</t>
  </si>
  <si>
    <t>№23:26:0104012:446</t>
  </si>
  <si>
    <t>№23:26:0104012:465</t>
  </si>
  <si>
    <t>№23:26:0104012:315</t>
  </si>
  <si>
    <t>№ 23:26:0104012:506</t>
  </si>
  <si>
    <t>№23:26:0104012:495</t>
  </si>
  <si>
    <t>№23:26:0104012:320</t>
  </si>
  <si>
    <t>23:26:0104012:314</t>
  </si>
  <si>
    <t>№ 23:26:0104012:319</t>
  </si>
  <si>
    <t>№ 23:26:0104012:313</t>
  </si>
  <si>
    <t>№23:26:0104012:322</t>
  </si>
  <si>
    <t>№23:26:0104012:317</t>
  </si>
  <si>
    <t>№ 23:26:0104012:356</t>
  </si>
  <si>
    <t>№ 23:26:0104012:378</t>
  </si>
  <si>
    <t>№ 23:26:0104012:384</t>
  </si>
  <si>
    <t>№ 23:26:0104012:386</t>
  </si>
  <si>
    <t>№ 23:26:0104012:388</t>
  </si>
  <si>
    <t>№ 23:26:0104012:346</t>
  </si>
  <si>
    <t>№ 23:26:0104012:348</t>
  </si>
  <si>
    <t>№ 23:26:0104012:358</t>
  </si>
  <si>
    <t>№ 23:26:0104012:342</t>
  </si>
  <si>
    <t>№ 23:26:0104012:344</t>
  </si>
  <si>
    <t>№ 23:26:0104012:353</t>
  </si>
  <si>
    <t>№23:26:0104012:339</t>
  </si>
  <si>
    <t>№23:26:0104012:343</t>
  </si>
  <si>
    <t>№23:26:0104012:345</t>
  </si>
  <si>
    <t>№ 23:26:0104012:347</t>
  </si>
  <si>
    <t>№23:26:0204001:1716</t>
  </si>
  <si>
    <t>№23:26:0204001:1704</t>
  </si>
  <si>
    <t>№23:26:0204001:1706</t>
  </si>
  <si>
    <t>№23:26:0204001:2682</t>
  </si>
  <si>
    <t>№23:26:0000000:4683</t>
  </si>
  <si>
    <t>№23:26:0000000:4699</t>
  </si>
  <si>
    <t>№23:26:0000000:4709</t>
  </si>
  <si>
    <t>№23:26:0000000:4719</t>
  </si>
  <si>
    <t>№23:26:0204001:1872</t>
  </si>
  <si>
    <t>№23:26:0204001:1844</t>
  </si>
  <si>
    <t>№23:26:0204001:1850</t>
  </si>
  <si>
    <t>№23:26:0204001:1851</t>
  </si>
  <si>
    <t>№23:26:0204001:1855</t>
  </si>
  <si>
    <t>№23:26:0204001:1856</t>
  </si>
  <si>
    <t>№23:26:0000000:4741</t>
  </si>
  <si>
    <t>№23:26:0203003:2687</t>
  </si>
  <si>
    <t>№23:26:0203003:2678</t>
  </si>
  <si>
    <t>№23:26:0203003:2679</t>
  </si>
  <si>
    <t>№23:26:0203003:2762</t>
  </si>
  <si>
    <t>№23:26:0203003:2949</t>
  </si>
  <si>
    <t>№23:26:0203003:2951</t>
  </si>
  <si>
    <t>№23:26:0203003:2965</t>
  </si>
  <si>
    <t>№23:26:0203003:2979</t>
  </si>
  <si>
    <t>№23:26:0203003:2993</t>
  </si>
  <si>
    <t>№23:26:0203003:3007</t>
  </si>
  <si>
    <t>№23:26:0203003:3021</t>
  </si>
  <si>
    <t>№23:26:0203003:3035</t>
  </si>
  <si>
    <t>№23:26:0203003:3049</t>
  </si>
  <si>
    <t>№23:26:0203003:3063</t>
  </si>
  <si>
    <t>№23:26:0203003:2966</t>
  </si>
  <si>
    <t>№23:26:0203003:2980</t>
  </si>
  <si>
    <t>№23:26:0203003:2994</t>
  </si>
  <si>
    <t xml:space="preserve">Земельный участок, Земли сельскохозяйственного назначения, для садоводства 
</t>
  </si>
  <si>
    <t>Краснодарский край, Северский район, 
с/о Северский, сдт. «Спектр» уч.102</t>
  </si>
  <si>
    <t>23:26:0109000:108</t>
  </si>
  <si>
    <t xml:space="preserve">Земельный участок, Земли сельскохозяйственного назначения, для садоводства
</t>
  </si>
  <si>
    <t>Краснодарский край, Северский район, 
с/о Новодмитриевский, сдт. «Отрада», уч. 423</t>
  </si>
  <si>
    <t>23:26:0901005:417</t>
  </si>
  <si>
    <t>Земельный участок, Земли сельскохозяйственного назначения, неопределено</t>
  </si>
  <si>
    <t>23:26:1103025:725</t>
  </si>
  <si>
    <t>Краснодарский край, Северский район, 
с/т «Нефтяник», уч. 580</t>
  </si>
  <si>
    <t>Земельный участок, Земли сельскохозяйственного назначения, для садоводства</t>
  </si>
  <si>
    <t>Краснодарский край, Северский район,     пс Черноморский, сдт. «Нефтяник» уч. б/н</t>
  </si>
  <si>
    <t>23:26:1103025:571</t>
  </si>
  <si>
    <t>, Краснодарский край, Северский район,     пс Черноморский, с/т «Нефтяник», уч. 654</t>
  </si>
  <si>
    <t>23:26:1103025:543</t>
  </si>
  <si>
    <t>Краснодарский край, Северский район, п.Черноморский, с/т «Нефтяник», уч. 746</t>
  </si>
  <si>
    <t>23:26:1103025:534</t>
  </si>
  <si>
    <t>23:26:1103025:518</t>
  </si>
  <si>
    <t>Краснодарский край, Северский район,         п. Черноморский, сдт. «Нефтяник», уч.687</t>
  </si>
  <si>
    <t>23:26:1103025:510</t>
  </si>
  <si>
    <t>Краснодарский край, Северский район,           п. Черноморский, ст «Нефтяник», уч. 699</t>
  </si>
  <si>
    <t>23:26:1103025:476</t>
  </si>
  <si>
    <t>Краснодарский край, Северский район,               п. Черноморский, ст «Нефтяник», уч.681</t>
  </si>
  <si>
    <t xml:space="preserve">23:26:1103025:441 </t>
  </si>
  <si>
    <t>, Краснодарский край, Северский район,          п. Черноморский, ст «Нефтяник», уч.652</t>
  </si>
  <si>
    <t>23:26:1103025:418</t>
  </si>
  <si>
    <t>Краснодарский край, Северский район,          пс Черноморский, ст «Нефтяник», уч.155а</t>
  </si>
  <si>
    <t>23:26:1103025:40</t>
  </si>
  <si>
    <t>, Краснодарский край, Северский район,          пс Черноморский, ст «Нефтяник», уч.19</t>
  </si>
  <si>
    <t>23:26:1103025:358</t>
  </si>
  <si>
    <t>Краснодарский край, Северский район,          пс Черноморский, ст «Нефтяник», уч.416</t>
  </si>
  <si>
    <t>Земельный участок, Земли сельскохозяйственного назначения, ЛПХ</t>
  </si>
  <si>
    <t>23:26:1103025:344</t>
  </si>
  <si>
    <t>Краснодарский край, Северский район,          пс Черноморский, ст «Нефтяник», уч.348</t>
  </si>
  <si>
    <t>23:26:1103025:289</t>
  </si>
  <si>
    <t>Краснодарский край, Северский район,          пс Черноморский, сдт. «Нефтяник», уч.280</t>
  </si>
  <si>
    <t>23:26:1103025:28</t>
  </si>
  <si>
    <t>Краснодарский край, Северский район,          пс Черноморский, сдт. «Нефтяник», уч.7</t>
  </si>
  <si>
    <t>23:26:1103025:234</t>
  </si>
  <si>
    <t>Краснодарский край, Северский район,          пс Черноморский, сдт. «Нефтяник», уч.223</t>
  </si>
  <si>
    <t>23:26:1103025:230</t>
  </si>
  <si>
    <t>Краснодарский край, Северский район,          пс Черноморский, сдт. «Нефтяник», уч.219</t>
  </si>
  <si>
    <t>23:26:1103025:208</t>
  </si>
  <si>
    <t>Краснодарский край, Северский район,          пс Черноморский, сдт. «Нефтяник», уч.197</t>
  </si>
  <si>
    <t>23:26:1103025:206</t>
  </si>
  <si>
    <t>Краснодарский край, Северский район,          пс Черноморский, сдт. «Нефтяник», уч.195</t>
  </si>
  <si>
    <t>23:26:1103025:168</t>
  </si>
  <si>
    <t>Краснодарский край, Северский район,          пс Черноморский, сдт. «Нефтяник», уч.155</t>
  </si>
  <si>
    <t>23:26:1101007:33</t>
  </si>
  <si>
    <t>Краснодарский край, Северский район,          пс Черноморский, сдт. «Ручеек», уч. 17</t>
  </si>
  <si>
    <t>23:26:1101007:24</t>
  </si>
  <si>
    <t>Краснодарский край, Северский район,          пс Черноморский, сдт. «Ручеек», уч.8</t>
  </si>
  <si>
    <t>23:26:1101006:243</t>
  </si>
  <si>
    <t>Краснодарский край, Северский район,          пс Черноморский, сдт. «Дружба», уч. 241</t>
  </si>
  <si>
    <t>23:26:1101006:213</t>
  </si>
  <si>
    <t>Краснодарский край, Северский район,          пс Черноморский, сдт. «Дружба», уч. 209</t>
  </si>
  <si>
    <t>23:26:1101006:196</t>
  </si>
  <si>
    <t>, Краснодарский край, Северский район,          пс Черноморский, сдт. «Дружба», уч. 192</t>
  </si>
  <si>
    <t>23:26:1101006:192</t>
  </si>
  <si>
    <t>Краснодарский край, Северский район,          пс Черноморский, сдт. «Дружба», уч. 188</t>
  </si>
  <si>
    <t xml:space="preserve">23:26:0502058:380       </t>
  </si>
  <si>
    <t>Краснодарский край, Северский район,    пс Ильский, сдт. «Золотой Ключик», уч. 104</t>
  </si>
  <si>
    <t>23:26:0502058:384</t>
  </si>
  <si>
    <t>Краснодарский край, Северский район,    пс Ильский, сдт. «Золотой Ключик», уч. 108</t>
  </si>
  <si>
    <t>23:26:0502058:430</t>
  </si>
  <si>
    <t>Краснодарский край, Северский район,    пгт Ильский, сдт. «Золотой Ключик», уч. 154</t>
  </si>
  <si>
    <t>23:26:0502058:444</t>
  </si>
  <si>
    <t>Краснодарский край, Северский район,    пс Ильский, сдт. «Золотой Ключик», уч. 168</t>
  </si>
  <si>
    <t>Краснодарский край, Северский район,          с/о Новодмитриевский, сдт. «Предприниматель» уч. б/н</t>
  </si>
  <si>
    <t>23:26:0901005:467</t>
  </si>
  <si>
    <t>, Краснодарский край, Северский район,          с/о Новодмитриевский, сдт. «Отрада», уч. 475</t>
  </si>
  <si>
    <t xml:space="preserve">23:26:0901008:5       </t>
  </si>
  <si>
    <t>Краснодарский край, Северский район,        с/т «Пчелка», уч. 40</t>
  </si>
  <si>
    <t>23:26:0901008:372</t>
  </si>
  <si>
    <t>Краснодарский край, Северский район,        с/т «Пчелка», уч. 234</t>
  </si>
  <si>
    <t xml:space="preserve">23:26:1101004:33                       </t>
  </si>
  <si>
    <t>Краснодарский край, Северский район,          пс Черноморский, сдт. «Дружба», уч. 10</t>
  </si>
  <si>
    <t xml:space="preserve">23:26:0109000:41       </t>
  </si>
  <si>
    <t>Краснодарский край, Северский район,            с/о Северский, с/т «Спектр», уч. 35</t>
  </si>
  <si>
    <t>23:26:0109000:40</t>
  </si>
  <si>
    <t>Краснодарский край, Северский район,            с/о Северский, сдт. «Спектр», уч. 34</t>
  </si>
  <si>
    <t>23:26:0105005:95</t>
  </si>
  <si>
    <t>Краснодарский край, Северский район,            с/о Северский, сдт «Квант», уч. 131</t>
  </si>
  <si>
    <t>23:26:0105005:76</t>
  </si>
  <si>
    <t>Краснодарский край, Северский район,            с/о Северский, сдт «Квант», уч. 105</t>
  </si>
  <si>
    <t>23:26:0105005:208</t>
  </si>
  <si>
    <t>Краснодарский край, Северский район,            с/о Северский, сдт «Квант», уч. 302</t>
  </si>
  <si>
    <t>23:26:0105005:196</t>
  </si>
  <si>
    <t>Краснодарский край, Северский район,            с/о Северский, сдт «Квант», уч. 282</t>
  </si>
  <si>
    <t>23:26:0105005:179</t>
  </si>
  <si>
    <t>Краснодарский край, Северский район,            с/о Северский, сдт «Квант», уч. 258</t>
  </si>
  <si>
    <t>23:26:0105002:22</t>
  </si>
  <si>
    <t>, Краснодарский край, Северский район,            с/о Северский, сдт «Пальмира», уч.27</t>
  </si>
  <si>
    <t>23:26:0105005:112</t>
  </si>
  <si>
    <t>Краснодарский край, Северский район,            с/о Северский, сдт «Квант», уч. 162</t>
  </si>
  <si>
    <t>23:26:0105005:14</t>
  </si>
  <si>
    <t>Краснодарский край, Северский район,            с/о Северский, сдт «Квант», уч.20</t>
  </si>
  <si>
    <t xml:space="preserve">23:26:0502058:191          </t>
  </si>
  <si>
    <t>Краснодарский край, Северский район,        пс Ильский, сдт. «Золотой ключик», уч.215</t>
  </si>
  <si>
    <t>23:26:0502058:264</t>
  </si>
  <si>
    <t>Краснодарский край, Северский район,        пс Ильский, сдт. «Золотой ключик», уч.300</t>
  </si>
  <si>
    <t>23:26:0502058:233</t>
  </si>
  <si>
    <t>Краснодарский край, Северский район,        пс Ильский, сдт. «Золотой ключик», уч.262</t>
  </si>
  <si>
    <t>23:26:0501017:79</t>
  </si>
  <si>
    <t>Краснодарский край, Северский район,        пс Ильский, сдт. «Чародейка», уч.83</t>
  </si>
  <si>
    <t>23:26:0102002:88</t>
  </si>
  <si>
    <t>Краснодарский край, Северский район,        сдт. «Платан», уч. 48</t>
  </si>
  <si>
    <t xml:space="preserve">23:26:1103015:46       </t>
  </si>
  <si>
    <t>Краснодарский край, Северский район, г/пос Черноморский, пгт.Черноморский, ул.Советская, 36/1</t>
  </si>
  <si>
    <t>Земельный участок, Земли населенных пунктов, для эксплуатации здания и прилегающей территории</t>
  </si>
  <si>
    <t>23:26:0903007:1126</t>
  </si>
  <si>
    <t>ст-ца Новодмитриевская</t>
  </si>
  <si>
    <t>23:26:0903007:1125</t>
  </si>
  <si>
    <t xml:space="preserve">Земельный участок - земли населенных пунктов. </t>
  </si>
  <si>
    <t>Пост.адм.МО СР от 22.05.2024г. №1152 (Пост.адм. МО СР
от 27.12.2012 №2727)</t>
  </si>
  <si>
    <t>Пост.адм.МО СР от 31.05.2024г. №1210</t>
  </si>
  <si>
    <t>МБУ ДО СШ №3 пгт. Черноморский  договор оперативного управления от 19.06.2013 №2 дополнительное соглашение от 16.05.2024г. №25</t>
  </si>
  <si>
    <t>Микшерский пульт Behringer X32</t>
  </si>
  <si>
    <t>Пост.адм.МО СР от 08.05.2024г. №1049</t>
  </si>
  <si>
    <t>Пост.адм. МО СР от 06.03.2024 №425 (пост о внесении изменений от 25.04.2024г. №976)</t>
  </si>
  <si>
    <t>Автобус для перевозки детей ПАЗ 32053-70 модель, №двигателя 523420 J1001959, № кузова X1M3205BхJ0001508 (г/н Х787УМ123)</t>
  </si>
  <si>
    <t>Пост. адм. МО СР от 23.04.2024г. №971</t>
  </si>
  <si>
    <t xml:space="preserve">МБУ ДО СШ №2 пгт.Ильского доп.соглашение от </t>
  </si>
  <si>
    <t>Пост.адм. МО СР от 20.12.2023 №2454 (АСО передал Казачьему обществу) Пост. о внесен измен. От 16.04.2024г. №941</t>
  </si>
  <si>
    <t>Пост.адм. МО СР от 14.05.2010 №1075 (Пост о внесении изменений от 05.04.2024г. №832)</t>
  </si>
  <si>
    <t>Система видеонаблюдения  по адресу: пгт.Афипский, ул.Красноармейская, 163</t>
  </si>
  <si>
    <t>Пост.адм. МО СР от 08.04.2024г. №888</t>
  </si>
  <si>
    <t>Ковер гимнастический тренировогчный. Рабочая поверхность 13х13 м. Общая высота покрытия 11.5мм. Высота ворса 8,5мм. Материал: полипропилен (100%РР),  плотность 1790гр/кв.м, основа:синтетический войлок, цвет: бело-бежевый. Состоит из 4-х частей: 14х4м, 14х4м.,14х3м, 14х3м.</t>
  </si>
  <si>
    <t>Пост. адм.МО СР от 28.03.2024г. №690</t>
  </si>
  <si>
    <t xml:space="preserve">МБДОУ ДС КВ №8 пгт. Черноморского - доп.согл. </t>
  </si>
  <si>
    <t xml:space="preserve">Устройство сети водоснабжения </t>
  </si>
  <si>
    <t>пгт.Афипский, ул. Красноармейская, 163</t>
  </si>
  <si>
    <t>Пост.адм. МО СР от 06.02.2024г. №110</t>
  </si>
  <si>
    <t>МБУ ДО СШ №1 пгт.Афипского дополнительное соглашение №19 от 17.04.2024г.</t>
  </si>
  <si>
    <t>Активная акустическая система ELECTRO-VOICE ETX-12P</t>
  </si>
  <si>
    <t>Пост.адм.МО СР от 31.05.2024г. №1203</t>
  </si>
  <si>
    <t>Активный сабвуфер ELECTRO-VOICE ELX200-18SP</t>
  </si>
  <si>
    <t>Профессиональная аранжировочная станция KORG PA700</t>
  </si>
  <si>
    <t>Автомобиль LADA VESTA, идентификационный номер (VIN) XTAGFL110R0755141, 
кузов XTAGFL110R0755141, модель, 
двигатель №21129 4894184, цвет кузова белый</t>
  </si>
  <si>
    <t>Автомобиль LADA VESTA, идентификационный номер (VIN) XTAGFL110R0753853, 
кузов XTAGFL110R0753853, модель, 
двигатель №21129 4894048, цвет кузова белый</t>
  </si>
  <si>
    <t>Автомобиль LADA VESTA, идентификационный номер (VIN) XTAGFL110R0781313, 
кузов  XTAGFL110R0781313, модель, 
двигатель №21129 4894747, цвет кузова белый</t>
  </si>
  <si>
    <t>Пост. адм.МО СР от 03.06.2024г. №1219</t>
  </si>
  <si>
    <t>Пост. адм. МО СР от 24.12.10г. №3147 (Пост о внесении изменений в стоимость от 06.05.2024г. №1016</t>
  </si>
  <si>
    <t>КАЗНА (Договор аренды земельного участка, находящегося в собственности МО СР №2600011065 от 19.12.2023г.</t>
  </si>
  <si>
    <t>Хозяйственная постройка (площадью 32 кв.м. не кап.строение)</t>
  </si>
  <si>
    <t xml:space="preserve">МБОУ СОШ №59 ст-цы Северской дополнительное соглашение №33 от 08.06.2024г. </t>
  </si>
  <si>
    <t>Пост. адм.МО СР 31.05.2024г. №1204</t>
  </si>
  <si>
    <t>МБО ДО ДШИ ст. Северской МО Северский район дополнительное соглашение от 14.06.2024г. №35</t>
  </si>
  <si>
    <t>МБО ДО ДШИ ст. Северской МО Северский район дополнительное соглашение от 14.06.2024г. №42</t>
  </si>
  <si>
    <t>МБУ ДО СШ №2 пгт.Ильского доп.соглашение от 14.06.2024г. №41</t>
  </si>
  <si>
    <t>МБУ СШ №1 пгт.Афипского дополнительное соглашение доаолнительное соглашение от 14.06.2024г. №39</t>
  </si>
  <si>
    <t>МКУ МО СР "Учреждение по обеспечению деятельности органов МСУ МО СР" - дополнительное саоглашение от 14.06.2024г. №40</t>
  </si>
  <si>
    <t>Блочно-модульная котельная  мощностью 60кВт</t>
  </si>
  <si>
    <t>КАЗНА - пост.адм.МО СР от 14.06.2024г. №1266</t>
  </si>
  <si>
    <t>Пост.адм.МО СР от 14.06.2024г. №1266</t>
  </si>
  <si>
    <t>КАЗНА (пост.адм.МО СР от 20.06.2024г. №1297 передано в постоянное (бессрочное) пользование МКУ МО СР "УКС")</t>
  </si>
  <si>
    <t xml:space="preserve">    </t>
  </si>
  <si>
    <t>Теневые навесы, Лит Г1,Г3, Г5,Г6.</t>
  </si>
  <si>
    <t xml:space="preserve">МО СР "УКС"-пост.адм.МО СР от 14.02.2023 №219 МКУ  оперативное управление, дополнителшьное соглашение №7 от 21.02.2023г. </t>
  </si>
  <si>
    <t xml:space="preserve">МО СР "УКС"- пост.адм.МО СР от 14.02.2023 №219 - оперативное управление, дополнителшьное соглашение №7 от 21.02.2023г. </t>
  </si>
  <si>
    <t xml:space="preserve">МО СР "УКС"-пост.адм.МО СР от 14.02.2023 №219- оперативное управление, дополнителшьное соглашение №7 от 21.02.2023г. </t>
  </si>
  <si>
    <r>
      <t xml:space="preserve">КАЗНА - Администрация Шабановского СП (Пост. АМО СР от 26.07.2023 №1141 в безвозмездное пользование-догоор безвозмездного пользования №9 от 28.07.2023г., пост о внесении изменений от 21.08.2023г. №1400) 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</si>
  <si>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КАЗНА - Администрация Шабановского СП (Пост. АМО СР от 26.07.2023 №1141в безвозмездное пользование-догоор безвозмездного пользования №9 от 28.07.2023г., пост о внесении изменений от 21.08.2023г. №1400) </t>
  </si>
  <si>
    <t>МБДОУ ДС ОВ №21 ст.Азовской - договор оперативного управления от 17.05.2023г. №16</t>
  </si>
  <si>
    <t>Пост.адм. МО СР от 16.11.2020 №1710 Пост.адм. МО СР (внесение изм-й) от 03.08.2023 №1218</t>
  </si>
  <si>
    <t>пост.адм. МО СР от 13.10.2017 №1438</t>
  </si>
  <si>
    <t>ЗЕМЕЛЬНЫЕ УЧАСТКИ надходящтиесяя в казне мцуниципального образования Северский район</t>
  </si>
  <si>
    <t xml:space="preserve">                                                                                             РЕЕСТР муниципальной собственности МО Северский район 2024г.</t>
  </si>
  <si>
    <t xml:space="preserve">                                                                                                 Земельные участки администрации муниципального образования Северский район</t>
  </si>
  <si>
    <t xml:space="preserve">Оперативное управление </t>
  </si>
  <si>
    <t>безвозмездное пользование</t>
  </si>
  <si>
    <t>Охранная зона газопровода среднего давления</t>
  </si>
  <si>
    <t>аренда</t>
  </si>
  <si>
    <t>Концессионное соглашение</t>
  </si>
  <si>
    <t>найм жилого помещения</t>
  </si>
  <si>
    <t>КАЗНА договор безвозмездного пользования с адм. Калужского с/п от 24.03.2021 №3</t>
  </si>
  <si>
    <t>КАЗНА ( договор безвозмездного пользования с Северским РКО от 12.03.2021 №1</t>
  </si>
  <si>
    <t>КАЗНА Северское районное казачье общество - договор безвозмезд.польз. от 19.12.2023г.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</si>
</sst>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&quot;.&quot;mm&quot;.&quot;yyyy"/>
    <numFmt numFmtId="165" formatCode="000000"/>
    <numFmt numFmtId="169" formatCode="&quot; &quot;#,##0.00&quot;    &quot;;&quot;-&quot;#,##0.00&quot;    &quot;;&quot;-&quot;#&quot;    &quot;;@&quot; &quot;"/>
    <numFmt numFmtId="170" formatCode="#,##0.00&quot; &quot;[$руб.-419];[Red]&quot;-&quot;#,##0.00&quot; &quot;[$руб.-419]"/>
  </numFmts>
  <fonts count="63">
    <font>
      <sz val="11"/>
      <color rgb="FF000000"/>
      <name val="Arial1"/>
      <charset val="204"/>
    </font>
    <font>
      <sz val="10"/>
      <color rgb="FF000000"/>
      <name val="Arial Cyr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b/>
      <sz val="2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30"/>
      <color rgb="FFFF00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8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1"/>
      <charset val="204"/>
    </font>
    <font>
      <sz val="12"/>
      <color rgb="FFFF0000"/>
      <name val="Times New Roman1"/>
      <charset val="204"/>
    </font>
    <font>
      <u/>
      <sz val="12"/>
      <color rgb="FF000000"/>
      <name val="Times New Roman"/>
      <family val="1"/>
      <charset val="204"/>
    </font>
    <font>
      <b/>
      <sz val="22"/>
      <color rgb="FF000000"/>
      <name val="Arial Cyr"/>
      <charset val="204"/>
    </font>
    <font>
      <b/>
      <sz val="14"/>
      <color rgb="FF000000"/>
      <name val="Times New Roman1"/>
      <charset val="204"/>
    </font>
    <font>
      <b/>
      <sz val="15"/>
      <color rgb="FF000000"/>
      <name val="Times New Roman1"/>
      <charset val="204"/>
    </font>
    <font>
      <b/>
      <sz val="12"/>
      <color rgb="FF000000"/>
      <name val="Times New Roman1"/>
      <charset val="204"/>
    </font>
    <font>
      <b/>
      <sz val="10"/>
      <color rgb="FF000000"/>
      <name val="Arial Cyr"/>
      <charset val="204"/>
    </font>
    <font>
      <sz val="12"/>
      <color rgb="FFFF0000"/>
      <name val="Times New Roman211"/>
      <charset val="2"/>
    </font>
    <font>
      <sz val="12"/>
      <color rgb="FF000000"/>
      <name val="Arial Cyr"/>
      <charset val="204"/>
    </font>
    <font>
      <b/>
      <sz val="11"/>
      <color rgb="FF000000"/>
      <name val="Arial1"/>
      <charset val="204"/>
    </font>
    <font>
      <b/>
      <sz val="13"/>
      <color rgb="FF000000"/>
      <name val="Times New Roman1"/>
      <charset val="204"/>
    </font>
    <font>
      <sz val="13"/>
      <color rgb="FF000000"/>
      <name val="Times New Roman1"/>
      <charset val="204"/>
    </font>
    <font>
      <sz val="11"/>
      <color rgb="FF000000"/>
      <name val="Times New Roman1"/>
      <charset val="204"/>
    </font>
    <font>
      <sz val="12"/>
      <color rgb="FF000000"/>
      <name val="Times New Roman31"/>
      <charset val="204"/>
    </font>
    <font>
      <b/>
      <sz val="12"/>
      <color rgb="FF000000"/>
      <name val="Times New Roman31"/>
      <charset val="204"/>
    </font>
    <font>
      <sz val="12"/>
      <color rgb="FF000000"/>
      <name val="Times New Roman4"/>
      <charset val="204"/>
    </font>
    <font>
      <b/>
      <sz val="12"/>
      <color rgb="FF000000"/>
      <name val="Arial Cyr"/>
      <charset val="204"/>
    </font>
    <font>
      <b/>
      <sz val="11"/>
      <color rgb="FF000000"/>
      <name val="Times New Roman1"/>
      <charset val="204"/>
    </font>
    <font>
      <sz val="12"/>
      <color rgb="FF000000"/>
      <name val="Times New Roman3"/>
      <charset val="204"/>
    </font>
    <font>
      <sz val="12"/>
      <color rgb="FF000000"/>
      <name val="Times New Roman211"/>
      <charset val="204"/>
    </font>
    <font>
      <b/>
      <sz val="16"/>
      <color rgb="FF000000"/>
      <name val="Times New Roman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1"/>
      <charset val="204"/>
    </font>
    <font>
      <sz val="12"/>
      <name val="Times New Roman1"/>
      <charset val="204"/>
    </font>
    <font>
      <sz val="8"/>
      <name val="Arial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3"/>
      <color rgb="FF000000"/>
      <name val="Times New Roman"/>
      <family val="1"/>
      <charset val="204"/>
    </font>
    <font>
      <b/>
      <sz val="12"/>
      <color rgb="FF000000"/>
      <name val="Times New Roman4"/>
      <charset val="204"/>
    </font>
    <font>
      <sz val="12"/>
      <color theme="4" tint="-0.249977111117893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2"/>
      <color rgb="FF92D050"/>
      <name val="Times New Roman1"/>
      <charset val="204"/>
    </font>
    <font>
      <sz val="12"/>
      <color theme="1"/>
      <name val="Times New Roman1"/>
      <charset val="204"/>
    </font>
    <font>
      <b/>
      <sz val="12"/>
      <name val="Times New Roman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theme="1"/>
      <name val="Arial Cyr"/>
      <charset val="204"/>
    </font>
    <font>
      <sz val="11"/>
      <color theme="1"/>
      <name val="Arial1"/>
      <charset val="204"/>
    </font>
    <font>
      <b/>
      <sz val="12"/>
      <color theme="1"/>
      <name val="Times New Roman1"/>
      <charset val="204"/>
    </font>
    <font>
      <b/>
      <sz val="13"/>
      <name val="Times New Roman1"/>
      <charset val="204"/>
    </font>
    <font>
      <b/>
      <sz val="10"/>
      <name val="Arial Cyr"/>
      <charset val="204"/>
    </font>
    <font>
      <b/>
      <sz val="11"/>
      <name val="Arial1"/>
      <charset val="204"/>
    </font>
    <font>
      <sz val="11"/>
      <color theme="1"/>
      <name val="Times New Roman1"/>
      <charset val="204"/>
    </font>
    <font>
      <sz val="12"/>
      <color indexed="8"/>
      <name val="Times New Roman1"/>
      <charset val="204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" fillId="0" borderId="0" applyNumberFormat="0" applyBorder="0" applyProtection="0"/>
    <xf numFmtId="169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70" fontId="3" fillId="0" borderId="0" applyBorder="0" applyProtection="0"/>
    <xf numFmtId="0" fontId="40" fillId="0" borderId="0"/>
  </cellStyleXfs>
  <cellXfs count="384">
    <xf numFmtId="0" fontId="0" fillId="0" borderId="0" xfId="0"/>
    <xf numFmtId="0" fontId="5" fillId="0" borderId="0" xfId="1" applyFont="1" applyAlignment="1">
      <alignment horizontal="center"/>
    </xf>
    <xf numFmtId="0" fontId="5" fillId="0" borderId="0" xfId="0" applyFont="1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 vertical="top" wrapText="1"/>
    </xf>
    <xf numFmtId="4" fontId="5" fillId="0" borderId="0" xfId="1" applyNumberFormat="1" applyFont="1"/>
    <xf numFmtId="0" fontId="5" fillId="0" borderId="0" xfId="1" applyFont="1" applyAlignment="1">
      <alignment shrinkToFit="1"/>
    </xf>
    <xf numFmtId="0" fontId="8" fillId="0" borderId="1" xfId="1" applyFont="1" applyBorder="1" applyAlignment="1">
      <alignment horizontal="center" vertical="top" wrapText="1"/>
    </xf>
    <xf numFmtId="4" fontId="8" fillId="2" borderId="1" xfId="1" applyNumberFormat="1" applyFont="1" applyFill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 shrinkToFit="1"/>
    </xf>
    <xf numFmtId="0" fontId="8" fillId="0" borderId="0" xfId="0" applyFont="1"/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top" wrapText="1"/>
    </xf>
    <xf numFmtId="4" fontId="9" fillId="0" borderId="1" xfId="1" applyNumberFormat="1" applyFont="1" applyBorder="1" applyAlignment="1">
      <alignment horizontal="center" vertical="top" wrapText="1"/>
    </xf>
    <xf numFmtId="4" fontId="9" fillId="0" borderId="1" xfId="1" applyNumberFormat="1" applyFont="1" applyBorder="1" applyAlignment="1">
      <alignment vertical="top" wrapText="1"/>
    </xf>
    <xf numFmtId="0" fontId="9" fillId="0" borderId="1" xfId="1" applyFont="1" applyBorder="1" applyAlignment="1">
      <alignment horizontal="left" vertical="top" wrapText="1" shrinkToFit="1"/>
    </xf>
    <xf numFmtId="0" fontId="8" fillId="0" borderId="1" xfId="1" applyFont="1" applyBorder="1" applyAlignment="1">
      <alignment horizontal="left" vertical="top" wrapText="1"/>
    </xf>
    <xf numFmtId="4" fontId="8" fillId="0" borderId="1" xfId="1" applyNumberFormat="1" applyFont="1" applyBorder="1" applyAlignment="1">
      <alignment vertical="top" wrapText="1"/>
    </xf>
    <xf numFmtId="0" fontId="8" fillId="0" borderId="1" xfId="1" applyFont="1" applyBorder="1" applyAlignment="1">
      <alignment horizontal="left" vertical="top" wrapText="1" shrinkToFit="1"/>
    </xf>
    <xf numFmtId="0" fontId="8" fillId="0" borderId="1" xfId="1" applyFont="1" applyBorder="1" applyAlignment="1">
      <alignment vertical="top" wrapText="1"/>
    </xf>
    <xf numFmtId="4" fontId="8" fillId="0" borderId="1" xfId="1" applyNumberFormat="1" applyFont="1" applyBorder="1" applyAlignment="1">
      <alignment horizontal="right" vertical="top" wrapText="1"/>
    </xf>
    <xf numFmtId="0" fontId="8" fillId="2" borderId="1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vertical="top" wrapText="1"/>
    </xf>
    <xf numFmtId="0" fontId="8" fillId="2" borderId="1" xfId="1" applyFont="1" applyFill="1" applyBorder="1" applyAlignment="1">
      <alignment horizontal="center" vertical="top" wrapText="1"/>
    </xf>
    <xf numFmtId="4" fontId="8" fillId="2" borderId="1" xfId="1" applyNumberFormat="1" applyFont="1" applyFill="1" applyBorder="1" applyAlignment="1">
      <alignment horizontal="right" vertical="top" wrapText="1"/>
    </xf>
    <xf numFmtId="0" fontId="8" fillId="2" borderId="1" xfId="1" applyFont="1" applyFill="1" applyBorder="1" applyAlignment="1">
      <alignment horizontal="left" vertical="top" wrapText="1" shrinkToFit="1"/>
    </xf>
    <xf numFmtId="4" fontId="8" fillId="0" borderId="2" xfId="1" applyNumberFormat="1" applyFont="1" applyBorder="1" applyAlignment="1">
      <alignment horizontal="right" vertical="top" wrapText="1"/>
    </xf>
    <xf numFmtId="0" fontId="8" fillId="0" borderId="1" xfId="1" applyFont="1" applyBorder="1" applyAlignment="1">
      <alignment vertical="top" wrapText="1" shrinkToFit="1"/>
    </xf>
    <xf numFmtId="0" fontId="9" fillId="0" borderId="3" xfId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2" borderId="4" xfId="1" applyNumberFormat="1" applyFont="1" applyFill="1" applyBorder="1" applyAlignment="1">
      <alignment horizontal="right" vertical="top" wrapText="1"/>
    </xf>
    <xf numFmtId="0" fontId="8" fillId="2" borderId="0" xfId="0" applyFont="1" applyFill="1"/>
    <xf numFmtId="0" fontId="9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top" wrapText="1" shrinkToFit="1"/>
    </xf>
    <xf numFmtId="0" fontId="9" fillId="0" borderId="0" xfId="0" applyFont="1"/>
    <xf numFmtId="0" fontId="10" fillId="0" borderId="1" xfId="1" applyFont="1" applyBorder="1" applyAlignment="1">
      <alignment horizontal="left" vertical="top" wrapText="1" shrinkToFit="1"/>
    </xf>
    <xf numFmtId="0" fontId="9" fillId="0" borderId="1" xfId="1" applyFont="1" applyBorder="1" applyAlignment="1">
      <alignment horizontal="center" vertical="top" wrapText="1" shrinkToFit="1"/>
    </xf>
    <xf numFmtId="4" fontId="9" fillId="0" borderId="1" xfId="1" applyNumberFormat="1" applyFont="1" applyBorder="1" applyAlignment="1">
      <alignment horizontal="center" vertical="top" wrapText="1" shrinkToFit="1"/>
    </xf>
    <xf numFmtId="49" fontId="9" fillId="0" borderId="1" xfId="1" applyNumberFormat="1" applyFont="1" applyBorder="1" applyAlignment="1">
      <alignment horizontal="center" vertical="top" wrapText="1" shrinkToFit="1"/>
    </xf>
    <xf numFmtId="4" fontId="9" fillId="0" borderId="1" xfId="1" applyNumberFormat="1" applyFont="1" applyBorder="1" applyAlignment="1">
      <alignment horizontal="right" vertical="top" wrapText="1"/>
    </xf>
    <xf numFmtId="4" fontId="8" fillId="0" borderId="1" xfId="1" applyNumberFormat="1" applyFont="1" applyBorder="1" applyAlignment="1">
      <alignment horizontal="center" vertical="top" wrapText="1" shrinkToFit="1"/>
    </xf>
    <xf numFmtId="49" fontId="8" fillId="0" borderId="1" xfId="1" applyNumberFormat="1" applyFont="1" applyBorder="1" applyAlignment="1">
      <alignment horizontal="center" vertical="top" wrapText="1" shrinkToFit="1"/>
    </xf>
    <xf numFmtId="49" fontId="8" fillId="0" borderId="1" xfId="1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 vertical="top"/>
    </xf>
    <xf numFmtId="0" fontId="8" fillId="0" borderId="1" xfId="1" applyFont="1" applyBorder="1" applyAlignment="1">
      <alignment horizontal="center" vertical="top"/>
    </xf>
    <xf numFmtId="4" fontId="8" fillId="0" borderId="1" xfId="1" applyNumberFormat="1" applyFont="1" applyBorder="1" applyAlignment="1">
      <alignment horizontal="center" vertical="top"/>
    </xf>
    <xf numFmtId="0" fontId="11" fillId="0" borderId="1" xfId="1" applyFont="1" applyBorder="1" applyAlignment="1">
      <alignment horizontal="left" vertical="top" wrapText="1"/>
    </xf>
    <xf numFmtId="4" fontId="8" fillId="2" borderId="1" xfId="1" applyNumberFormat="1" applyFont="1" applyFill="1" applyBorder="1" applyAlignment="1">
      <alignment vertical="top" wrapText="1"/>
    </xf>
    <xf numFmtId="49" fontId="8" fillId="0" borderId="1" xfId="1" applyNumberFormat="1" applyFont="1" applyBorder="1" applyAlignment="1">
      <alignment horizontal="left" vertical="top" wrapText="1"/>
    </xf>
    <xf numFmtId="49" fontId="8" fillId="2" borderId="1" xfId="1" applyNumberFormat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/>
    </xf>
    <xf numFmtId="0" fontId="10" fillId="0" borderId="0" xfId="0" applyFont="1"/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vertical="top"/>
    </xf>
    <xf numFmtId="4" fontId="9" fillId="0" borderId="1" xfId="1" applyNumberFormat="1" applyFont="1" applyBorder="1" applyAlignment="1">
      <alignment horizontal="center" vertical="top"/>
    </xf>
    <xf numFmtId="1" fontId="8" fillId="0" borderId="1" xfId="1" applyNumberFormat="1" applyFont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top"/>
    </xf>
    <xf numFmtId="4" fontId="8" fillId="2" borderId="1" xfId="1" applyNumberFormat="1" applyFont="1" applyFill="1" applyBorder="1" applyAlignment="1">
      <alignment horizontal="center" vertical="top"/>
    </xf>
    <xf numFmtId="0" fontId="8" fillId="0" borderId="1" xfId="0" applyFont="1" applyBorder="1"/>
    <xf numFmtId="49" fontId="8" fillId="2" borderId="1" xfId="1" applyNumberFormat="1" applyFont="1" applyFill="1" applyBorder="1" applyAlignment="1">
      <alignment horizontal="center" vertical="top" wrapText="1"/>
    </xf>
    <xf numFmtId="49" fontId="9" fillId="0" borderId="1" xfId="1" applyNumberFormat="1" applyFont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4" fontId="9" fillId="2" borderId="1" xfId="1" applyNumberFormat="1" applyFont="1" applyFill="1" applyBorder="1" applyAlignment="1">
      <alignment horizontal="center" vertical="top" wrapText="1"/>
    </xf>
    <xf numFmtId="4" fontId="9" fillId="2" borderId="1" xfId="1" applyNumberFormat="1" applyFont="1" applyFill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13" fillId="2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left" vertical="top" wrapText="1"/>
    </xf>
    <xf numFmtId="0" fontId="13" fillId="0" borderId="1" xfId="1" applyFont="1" applyBorder="1" applyAlignment="1">
      <alignment vertical="top" wrapText="1"/>
    </xf>
    <xf numFmtId="0" fontId="13" fillId="0" borderId="1" xfId="1" applyFont="1" applyBorder="1" applyAlignment="1">
      <alignment horizontal="center" vertical="top" wrapText="1"/>
    </xf>
    <xf numFmtId="4" fontId="13" fillId="0" borderId="1" xfId="1" applyNumberFormat="1" applyFont="1" applyBorder="1" applyAlignment="1">
      <alignment horizontal="right" vertical="top" wrapText="1"/>
    </xf>
    <xf numFmtId="0" fontId="13" fillId="0" borderId="1" xfId="1" applyFont="1" applyBorder="1" applyAlignment="1">
      <alignment horizontal="left" vertical="top" wrapText="1" shrinkToFit="1"/>
    </xf>
    <xf numFmtId="0" fontId="14" fillId="0" borderId="1" xfId="1" applyFont="1" applyBorder="1" applyAlignment="1">
      <alignment horizontal="left" vertical="top" wrapText="1" shrinkToFit="1"/>
    </xf>
    <xf numFmtId="49" fontId="8" fillId="0" borderId="1" xfId="1" applyNumberFormat="1" applyFont="1" applyBorder="1" applyAlignment="1">
      <alignment horizontal="left" vertical="top" wrapText="1" shrinkToFit="1"/>
    </xf>
    <xf numFmtId="0" fontId="9" fillId="0" borderId="1" xfId="1" applyFont="1" applyBorder="1" applyAlignment="1">
      <alignment vertical="top" wrapText="1" shrinkToFit="1"/>
    </xf>
    <xf numFmtId="4" fontId="11" fillId="0" borderId="1" xfId="1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horizontal="left" vertical="top" wrapText="1" shrinkToFit="1"/>
    </xf>
    <xf numFmtId="164" fontId="8" fillId="0" borderId="1" xfId="1" applyNumberFormat="1" applyFont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top"/>
    </xf>
    <xf numFmtId="0" fontId="8" fillId="2" borderId="2" xfId="1" applyFont="1" applyFill="1" applyBorder="1" applyAlignment="1">
      <alignment horizontal="left" vertical="top" wrapText="1"/>
    </xf>
    <xf numFmtId="4" fontId="8" fillId="2" borderId="2" xfId="1" applyNumberFormat="1" applyFont="1" applyFill="1" applyBorder="1" applyAlignment="1">
      <alignment horizontal="center" vertical="top"/>
    </xf>
    <xf numFmtId="0" fontId="8" fillId="2" borderId="2" xfId="1" applyFont="1" applyFill="1" applyBorder="1" applyAlignment="1">
      <alignment horizontal="center" vertical="top" wrapText="1"/>
    </xf>
    <xf numFmtId="0" fontId="8" fillId="0" borderId="0" xfId="1" applyFont="1"/>
    <xf numFmtId="4" fontId="8" fillId="0" borderId="0" xfId="1" applyNumberFormat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shrinkToFit="1"/>
    </xf>
    <xf numFmtId="0" fontId="16" fillId="0" borderId="0" xfId="1" applyFont="1" applyAlignment="1">
      <alignment horizontal="center"/>
    </xf>
    <xf numFmtId="0" fontId="16" fillId="0" borderId="0" xfId="1" applyFont="1"/>
    <xf numFmtId="0" fontId="1" fillId="0" borderId="0" xfId="1"/>
    <xf numFmtId="4" fontId="16" fillId="0" borderId="0" xfId="1" applyNumberFormat="1" applyFont="1" applyAlignment="1">
      <alignment horizontal="center"/>
    </xf>
    <xf numFmtId="0" fontId="1" fillId="0" borderId="0" xfId="1" applyAlignment="1">
      <alignment horizontal="center" shrinkToFit="1"/>
    </xf>
    <xf numFmtId="4" fontId="16" fillId="0" borderId="0" xfId="1" applyNumberFormat="1" applyFont="1"/>
    <xf numFmtId="0" fontId="17" fillId="0" borderId="0" xfId="1" applyFont="1" applyAlignment="1">
      <alignment horizontal="center" vertical="top" wrapText="1"/>
    </xf>
    <xf numFmtId="4" fontId="1" fillId="0" borderId="0" xfId="1" applyNumberFormat="1"/>
    <xf numFmtId="0" fontId="1" fillId="0" borderId="0" xfId="1" applyAlignment="1">
      <alignment shrinkToFit="1"/>
    </xf>
    <xf numFmtId="0" fontId="13" fillId="0" borderId="3" xfId="1" applyFont="1" applyBorder="1" applyAlignment="1">
      <alignment horizontal="center" vertical="top" wrapText="1"/>
    </xf>
    <xf numFmtId="4" fontId="13" fillId="0" borderId="6" xfId="1" applyNumberFormat="1" applyFont="1" applyBorder="1" applyAlignment="1">
      <alignment horizontal="center" vertical="top" wrapText="1"/>
    </xf>
    <xf numFmtId="4" fontId="13" fillId="0" borderId="1" xfId="1" applyNumberFormat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 wrapText="1" shrinkToFit="1"/>
    </xf>
    <xf numFmtId="0" fontId="13" fillId="0" borderId="6" xfId="1" applyFont="1" applyBorder="1" applyAlignment="1">
      <alignment horizontal="center" vertical="top" wrapText="1"/>
    </xf>
    <xf numFmtId="0" fontId="19" fillId="0" borderId="1" xfId="1" applyFont="1" applyBorder="1" applyAlignment="1">
      <alignment horizontal="left" vertical="top" wrapText="1"/>
    </xf>
    <xf numFmtId="4" fontId="13" fillId="0" borderId="1" xfId="1" applyNumberFormat="1" applyFont="1" applyBorder="1" applyAlignment="1">
      <alignment vertical="top" wrapText="1"/>
    </xf>
    <xf numFmtId="49" fontId="13" fillId="0" borderId="1" xfId="1" applyNumberFormat="1" applyFont="1" applyBorder="1" applyAlignment="1">
      <alignment horizontal="center" vertical="top" wrapText="1"/>
    </xf>
    <xf numFmtId="0" fontId="19" fillId="0" borderId="1" xfId="1" applyFont="1" applyBorder="1" applyAlignment="1">
      <alignment horizontal="center" vertical="top" wrapText="1"/>
    </xf>
    <xf numFmtId="4" fontId="19" fillId="0" borderId="1" xfId="1" applyNumberFormat="1" applyFont="1" applyBorder="1" applyAlignment="1">
      <alignment vertical="top" wrapText="1"/>
    </xf>
    <xf numFmtId="0" fontId="19" fillId="2" borderId="1" xfId="1" applyFont="1" applyFill="1" applyBorder="1" applyAlignment="1">
      <alignment horizontal="left" vertical="top" wrapText="1" shrinkToFit="1"/>
    </xf>
    <xf numFmtId="0" fontId="19" fillId="0" borderId="1" xfId="1" applyFont="1" applyBorder="1" applyAlignment="1">
      <alignment horizontal="left" vertical="top" wrapText="1" shrinkToFit="1"/>
    </xf>
    <xf numFmtId="0" fontId="20" fillId="0" borderId="0" xfId="1" applyFont="1"/>
    <xf numFmtId="0" fontId="13" fillId="2" borderId="1" xfId="1" applyFont="1" applyFill="1" applyBorder="1" applyAlignment="1">
      <alignment horizontal="left" vertical="top" wrapText="1" shrinkToFit="1"/>
    </xf>
    <xf numFmtId="49" fontId="22" fillId="2" borderId="1" xfId="1" applyNumberFormat="1" applyFont="1" applyFill="1" applyBorder="1" applyAlignment="1">
      <alignment horizontal="left" vertical="top" wrapText="1"/>
    </xf>
    <xf numFmtId="0" fontId="23" fillId="0" borderId="0" xfId="0" applyFont="1"/>
    <xf numFmtId="0" fontId="13" fillId="2" borderId="1" xfId="1" applyFont="1" applyFill="1" applyBorder="1" applyAlignment="1">
      <alignment horizontal="center" vertical="top" wrapText="1"/>
    </xf>
    <xf numFmtId="4" fontId="13" fillId="2" borderId="1" xfId="1" applyNumberFormat="1" applyFont="1" applyFill="1" applyBorder="1" applyAlignment="1">
      <alignment vertical="top" wrapText="1"/>
    </xf>
    <xf numFmtId="0" fontId="1" fillId="2" borderId="0" xfId="1" applyFill="1"/>
    <xf numFmtId="0" fontId="0" fillId="2" borderId="0" xfId="0" applyFill="1"/>
    <xf numFmtId="0" fontId="13" fillId="0" borderId="0" xfId="1" applyFont="1" applyAlignment="1">
      <alignment horizontal="center" vertical="top"/>
    </xf>
    <xf numFmtId="4" fontId="13" fillId="0" borderId="6" xfId="1" applyNumberFormat="1" applyFont="1" applyBorder="1" applyAlignment="1">
      <alignment vertical="top" wrapText="1"/>
    </xf>
    <xf numFmtId="0" fontId="24" fillId="0" borderId="1" xfId="1" applyFont="1" applyBorder="1" applyAlignment="1">
      <alignment vertical="top" wrapText="1"/>
    </xf>
    <xf numFmtId="0" fontId="19" fillId="0" borderId="1" xfId="1" applyFont="1" applyBorder="1" applyAlignment="1">
      <alignment horizontal="center" vertical="top"/>
    </xf>
    <xf numFmtId="4" fontId="24" fillId="0" borderId="1" xfId="1" applyNumberFormat="1" applyFont="1" applyBorder="1" applyAlignment="1">
      <alignment vertical="top"/>
    </xf>
    <xf numFmtId="0" fontId="25" fillId="0" borderId="1" xfId="1" applyFont="1" applyBorder="1" applyAlignment="1">
      <alignment vertical="top" wrapText="1"/>
    </xf>
    <xf numFmtId="0" fontId="13" fillId="0" borderId="1" xfId="1" applyFont="1" applyBorder="1" applyAlignment="1">
      <alignment horizontal="center" vertical="top"/>
    </xf>
    <xf numFmtId="4" fontId="25" fillId="0" borderId="1" xfId="1" applyNumberFormat="1" applyFont="1" applyBorder="1" applyAlignment="1">
      <alignment vertical="top"/>
    </xf>
    <xf numFmtId="0" fontId="26" fillId="2" borderId="0" xfId="1" applyFont="1" applyFill="1" applyAlignment="1">
      <alignment vertical="top" wrapText="1"/>
    </xf>
    <xf numFmtId="0" fontId="26" fillId="2" borderId="1" xfId="1" applyFont="1" applyFill="1" applyBorder="1" applyAlignment="1">
      <alignment horizontal="center" vertical="top" wrapText="1"/>
    </xf>
    <xf numFmtId="4" fontId="25" fillId="2" borderId="1" xfId="1" applyNumberFormat="1" applyFont="1" applyFill="1" applyBorder="1" applyAlignment="1">
      <alignment vertical="top"/>
    </xf>
    <xf numFmtId="0" fontId="13" fillId="2" borderId="1" xfId="1" applyFont="1" applyFill="1" applyBorder="1" applyAlignment="1">
      <alignment vertical="top" wrapText="1" shrinkToFit="1"/>
    </xf>
    <xf numFmtId="0" fontId="27" fillId="0" borderId="1" xfId="1" applyFont="1" applyBorder="1" applyAlignment="1">
      <alignment horizontal="left" vertical="top" wrapText="1" shrinkToFit="1"/>
    </xf>
    <xf numFmtId="0" fontId="19" fillId="2" borderId="1" xfId="1" applyFont="1" applyFill="1" applyBorder="1" applyAlignment="1">
      <alignment horizontal="left" vertical="top" wrapText="1"/>
    </xf>
    <xf numFmtId="0" fontId="19" fillId="0" borderId="2" xfId="1" applyFont="1" applyBorder="1" applyAlignment="1">
      <alignment horizontal="center" vertical="top" wrapText="1"/>
    </xf>
    <xf numFmtId="4" fontId="19" fillId="0" borderId="2" xfId="1" applyNumberFormat="1" applyFont="1" applyBorder="1" applyAlignment="1">
      <alignment vertical="top" wrapText="1"/>
    </xf>
    <xf numFmtId="49" fontId="29" fillId="2" borderId="1" xfId="1" applyNumberFormat="1" applyFont="1" applyFill="1" applyBorder="1" applyAlignment="1">
      <alignment horizontal="left" vertical="top" wrapText="1"/>
    </xf>
    <xf numFmtId="0" fontId="13" fillId="2" borderId="3" xfId="1" applyFont="1" applyFill="1" applyBorder="1" applyAlignment="1">
      <alignment horizontal="center" vertical="top" wrapText="1"/>
    </xf>
    <xf numFmtId="4" fontId="13" fillId="2" borderId="6" xfId="1" applyNumberFormat="1" applyFont="1" applyFill="1" applyBorder="1" applyAlignment="1">
      <alignment vertical="top" wrapText="1"/>
    </xf>
    <xf numFmtId="4" fontId="13" fillId="2" borderId="7" xfId="1" applyNumberFormat="1" applyFont="1" applyFill="1" applyBorder="1" applyAlignment="1">
      <alignment vertical="top" wrapText="1"/>
    </xf>
    <xf numFmtId="0" fontId="19" fillId="0" borderId="4" xfId="1" applyFont="1" applyBorder="1" applyAlignment="1">
      <alignment horizontal="center" vertical="top" wrapText="1"/>
    </xf>
    <xf numFmtId="0" fontId="25" fillId="2" borderId="1" xfId="1" applyFont="1" applyFill="1" applyBorder="1" applyAlignment="1">
      <alignment vertical="top" wrapText="1"/>
    </xf>
    <xf numFmtId="0" fontId="13" fillId="2" borderId="1" xfId="1" applyFont="1" applyFill="1" applyBorder="1" applyAlignment="1">
      <alignment horizontal="center" vertical="top"/>
    </xf>
    <xf numFmtId="0" fontId="27" fillId="0" borderId="1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vertical="top" wrapText="1"/>
    </xf>
    <xf numFmtId="0" fontId="13" fillId="0" borderId="3" xfId="1" applyFont="1" applyBorder="1" applyAlignment="1">
      <alignment horizontal="left" vertical="top" wrapText="1"/>
    </xf>
    <xf numFmtId="0" fontId="30" fillId="0" borderId="0" xfId="1" applyFont="1" applyAlignment="1">
      <alignment horizontal="center" vertical="top"/>
    </xf>
    <xf numFmtId="4" fontId="19" fillId="0" borderId="6" xfId="1" applyNumberFormat="1" applyFont="1" applyBorder="1" applyAlignment="1">
      <alignment vertical="top" wrapText="1"/>
    </xf>
    <xf numFmtId="0" fontId="19" fillId="0" borderId="3" xfId="1" applyFont="1" applyBorder="1" applyAlignment="1">
      <alignment horizontal="left" vertical="top" wrapText="1"/>
    </xf>
    <xf numFmtId="0" fontId="19" fillId="2" borderId="1" xfId="1" applyFont="1" applyFill="1" applyBorder="1" applyAlignment="1">
      <alignment horizontal="center" vertical="top" wrapText="1"/>
    </xf>
    <xf numFmtId="0" fontId="31" fillId="2" borderId="1" xfId="1" applyFont="1" applyFill="1" applyBorder="1" applyAlignment="1">
      <alignment horizontal="center" vertical="top" wrapText="1"/>
    </xf>
    <xf numFmtId="4" fontId="19" fillId="2" borderId="1" xfId="1" applyNumberFormat="1" applyFont="1" applyFill="1" applyBorder="1" applyAlignment="1">
      <alignment vertical="top" wrapText="1"/>
    </xf>
    <xf numFmtId="0" fontId="32" fillId="0" borderId="1" xfId="1" applyFont="1" applyBorder="1" applyAlignment="1">
      <alignment horizontal="left" vertical="top" wrapText="1"/>
    </xf>
    <xf numFmtId="0" fontId="30" fillId="0" borderId="1" xfId="1" applyFont="1" applyBorder="1" applyAlignment="1">
      <alignment horizontal="center" vertical="top"/>
    </xf>
    <xf numFmtId="4" fontId="30" fillId="0" borderId="1" xfId="1" applyNumberFormat="1" applyFont="1" applyBorder="1" applyAlignment="1">
      <alignment vertical="top"/>
    </xf>
    <xf numFmtId="0" fontId="33" fillId="2" borderId="1" xfId="1" applyFont="1" applyFill="1" applyBorder="1" applyAlignment="1">
      <alignment horizontal="left" vertical="top" wrapText="1"/>
    </xf>
    <xf numFmtId="0" fontId="22" fillId="2" borderId="1" xfId="1" applyFont="1" applyFill="1" applyBorder="1" applyAlignment="1">
      <alignment horizontal="center" vertical="top"/>
    </xf>
    <xf numFmtId="4" fontId="22" fillId="2" borderId="1" xfId="1" applyNumberFormat="1" applyFont="1" applyFill="1" applyBorder="1" applyAlignment="1">
      <alignment vertical="top"/>
    </xf>
    <xf numFmtId="0" fontId="13" fillId="0" borderId="1" xfId="1" applyFont="1" applyBorder="1" applyAlignment="1">
      <alignment horizontal="left" vertical="top" shrinkToFit="1"/>
    </xf>
    <xf numFmtId="0" fontId="27" fillId="2" borderId="1" xfId="1" applyFont="1" applyFill="1" applyBorder="1" applyAlignment="1">
      <alignment horizontal="left" vertical="top" wrapText="1"/>
    </xf>
    <xf numFmtId="0" fontId="28" fillId="2" borderId="1" xfId="1" applyFont="1" applyFill="1" applyBorder="1" applyAlignment="1">
      <alignment horizontal="left" vertical="top" wrapText="1"/>
    </xf>
    <xf numFmtId="49" fontId="19" fillId="0" borderId="1" xfId="1" applyNumberFormat="1" applyFont="1" applyBorder="1" applyAlignment="1">
      <alignment horizontal="center" vertical="top" wrapText="1"/>
    </xf>
    <xf numFmtId="4" fontId="19" fillId="0" borderId="1" xfId="1" applyNumberFormat="1" applyFont="1" applyBorder="1" applyAlignment="1">
      <alignment horizontal="center" vertical="top" wrapText="1"/>
    </xf>
    <xf numFmtId="49" fontId="19" fillId="2" borderId="1" xfId="1" applyNumberFormat="1" applyFont="1" applyFill="1" applyBorder="1" applyAlignment="1">
      <alignment horizontal="center" vertical="top" wrapText="1"/>
    </xf>
    <xf numFmtId="0" fontId="20" fillId="2" borderId="0" xfId="1" applyFont="1" applyFill="1"/>
    <xf numFmtId="49" fontId="13" fillId="2" borderId="1" xfId="1" applyNumberFormat="1" applyFont="1" applyFill="1" applyBorder="1" applyAlignment="1">
      <alignment horizontal="center" vertical="top" wrapText="1"/>
    </xf>
    <xf numFmtId="165" fontId="26" fillId="0" borderId="1" xfId="1" applyNumberFormat="1" applyFont="1" applyBorder="1" applyAlignment="1">
      <alignment horizontal="center" vertical="top" wrapText="1"/>
    </xf>
    <xf numFmtId="0" fontId="25" fillId="0" borderId="0" xfId="1" applyFont="1" applyAlignment="1">
      <alignment vertical="top" wrapText="1"/>
    </xf>
    <xf numFmtId="4" fontId="25" fillId="0" borderId="0" xfId="1" applyNumberFormat="1" applyFont="1" applyAlignment="1">
      <alignment vertical="top"/>
    </xf>
    <xf numFmtId="0" fontId="13" fillId="0" borderId="2" xfId="1" applyFont="1" applyBorder="1" applyAlignment="1">
      <alignment horizontal="left" vertical="top" wrapText="1"/>
    </xf>
    <xf numFmtId="49" fontId="13" fillId="0" borderId="2" xfId="1" applyNumberFormat="1" applyFont="1" applyBorder="1" applyAlignment="1">
      <alignment horizontal="center" vertical="top" wrapText="1"/>
    </xf>
    <xf numFmtId="4" fontId="13" fillId="0" borderId="2" xfId="1" applyNumberFormat="1" applyFont="1" applyBorder="1" applyAlignment="1">
      <alignment vertical="top" wrapText="1"/>
    </xf>
    <xf numFmtId="0" fontId="13" fillId="0" borderId="2" xfId="1" applyFont="1" applyBorder="1" applyAlignment="1">
      <alignment horizontal="left" vertical="top" wrapText="1" shrinkToFit="1"/>
    </xf>
    <xf numFmtId="0" fontId="13" fillId="2" borderId="2" xfId="1" applyFont="1" applyFill="1" applyBorder="1" applyAlignment="1">
      <alignment horizontal="left" vertical="top" wrapText="1" shrinkToFit="1"/>
    </xf>
    <xf numFmtId="0" fontId="8" fillId="0" borderId="1" xfId="1" applyFont="1" applyBorder="1"/>
    <xf numFmtId="0" fontId="8" fillId="0" borderId="1" xfId="1" applyFont="1" applyBorder="1" applyAlignment="1">
      <alignment horizontal="center"/>
    </xf>
    <xf numFmtId="4" fontId="8" fillId="0" borderId="1" xfId="1" applyNumberFormat="1" applyFont="1" applyBorder="1"/>
    <xf numFmtId="0" fontId="8" fillId="0" borderId="1" xfId="1" applyFont="1" applyBorder="1" applyAlignment="1">
      <alignment wrapText="1"/>
    </xf>
    <xf numFmtId="0" fontId="8" fillId="0" borderId="2" xfId="1" applyFont="1" applyBorder="1" applyAlignment="1">
      <alignment horizontal="left" vertical="top" wrapText="1" shrinkToFit="1"/>
    </xf>
    <xf numFmtId="0" fontId="13" fillId="0" borderId="4" xfId="1" applyFont="1" applyBorder="1" applyAlignment="1">
      <alignment horizontal="left" vertical="top" wrapText="1"/>
    </xf>
    <xf numFmtId="0" fontId="35" fillId="0" borderId="1" xfId="1" applyFont="1" applyBorder="1" applyAlignment="1">
      <alignment horizontal="left" vertical="top" wrapText="1"/>
    </xf>
    <xf numFmtId="0" fontId="35" fillId="0" borderId="1" xfId="1" applyFont="1" applyBorder="1" applyAlignment="1">
      <alignment horizontal="center" vertical="top" wrapText="1"/>
    </xf>
    <xf numFmtId="0" fontId="35" fillId="0" borderId="1" xfId="1" applyFont="1" applyBorder="1" applyAlignment="1">
      <alignment horizontal="left" vertical="top" wrapText="1" shrinkToFit="1"/>
    </xf>
    <xf numFmtId="0" fontId="19" fillId="0" borderId="2" xfId="1" applyFont="1" applyBorder="1" applyAlignment="1">
      <alignment horizontal="left" vertical="top" wrapText="1"/>
    </xf>
    <xf numFmtId="0" fontId="19" fillId="0" borderId="2" xfId="1" applyFont="1" applyBorder="1" applyAlignment="1">
      <alignment horizontal="left" vertical="top" wrapText="1" shrinkToFit="1"/>
    </xf>
    <xf numFmtId="0" fontId="19" fillId="0" borderId="4" xfId="1" applyFont="1" applyBorder="1" applyAlignment="1">
      <alignment horizontal="left" vertical="top" wrapText="1"/>
    </xf>
    <xf numFmtId="4" fontId="19" fillId="0" borderId="4" xfId="1" applyNumberFormat="1" applyFont="1" applyBorder="1" applyAlignment="1">
      <alignment vertical="top" wrapText="1"/>
    </xf>
    <xf numFmtId="0" fontId="19" fillId="0" borderId="4" xfId="1" applyFont="1" applyBorder="1" applyAlignment="1">
      <alignment horizontal="left" vertical="top" wrapText="1" shrinkToFit="1"/>
    </xf>
    <xf numFmtId="0" fontId="13" fillId="0" borderId="8" xfId="1" applyFont="1" applyBorder="1" applyAlignment="1">
      <alignment horizontal="left" vertical="top" wrapText="1"/>
    </xf>
    <xf numFmtId="0" fontId="13" fillId="0" borderId="8" xfId="1" applyFont="1" applyBorder="1" applyAlignment="1">
      <alignment horizontal="center" vertical="top" wrapText="1"/>
    </xf>
    <xf numFmtId="4" fontId="13" fillId="0" borderId="8" xfId="1" applyNumberFormat="1" applyFont="1" applyBorder="1" applyAlignment="1">
      <alignment vertical="top" wrapText="1"/>
    </xf>
    <xf numFmtId="0" fontId="13" fillId="0" borderId="8" xfId="1" applyFont="1" applyBorder="1" applyAlignment="1">
      <alignment horizontal="left" vertical="top" wrapText="1" shrinkToFit="1"/>
    </xf>
    <xf numFmtId="0" fontId="19" fillId="0" borderId="8" xfId="1" applyFont="1" applyBorder="1" applyAlignment="1">
      <alignment horizontal="left" vertical="top" wrapText="1"/>
    </xf>
    <xf numFmtId="0" fontId="19" fillId="0" borderId="8" xfId="1" applyFont="1" applyBorder="1" applyAlignment="1">
      <alignment horizontal="center" vertical="top" wrapText="1"/>
    </xf>
    <xf numFmtId="4" fontId="19" fillId="0" borderId="8" xfId="1" applyNumberFormat="1" applyFont="1" applyBorder="1" applyAlignment="1">
      <alignment vertical="top" wrapText="1"/>
    </xf>
    <xf numFmtId="0" fontId="9" fillId="0" borderId="8" xfId="1" applyFont="1" applyBorder="1" applyAlignment="1">
      <alignment horizontal="left" vertical="top" wrapText="1" shrinkToFit="1"/>
    </xf>
    <xf numFmtId="0" fontId="19" fillId="0" borderId="8" xfId="1" applyFont="1" applyBorder="1" applyAlignment="1">
      <alignment horizontal="left" vertical="top" wrapText="1" shrinkToFit="1"/>
    </xf>
    <xf numFmtId="0" fontId="35" fillId="0" borderId="8" xfId="1" applyFont="1" applyBorder="1" applyAlignment="1">
      <alignment horizontal="left" vertical="top"/>
    </xf>
    <xf numFmtId="4" fontId="35" fillId="0" borderId="8" xfId="1" applyNumberFormat="1" applyFont="1" applyBorder="1" applyAlignment="1">
      <alignment horizontal="left" vertical="top"/>
    </xf>
    <xf numFmtId="0" fontId="8" fillId="2" borderId="8" xfId="1" applyFont="1" applyFill="1" applyBorder="1" applyAlignment="1">
      <alignment horizontal="left" vertical="top" wrapText="1"/>
    </xf>
    <xf numFmtId="0" fontId="8" fillId="2" borderId="8" xfId="1" applyFont="1" applyFill="1" applyBorder="1" applyAlignment="1">
      <alignment horizontal="center" vertical="top" wrapText="1"/>
    </xf>
    <xf numFmtId="0" fontId="35" fillId="0" borderId="8" xfId="1" applyFont="1" applyBorder="1" applyAlignment="1">
      <alignment horizontal="left" vertical="top" shrinkToFit="1"/>
    </xf>
    <xf numFmtId="0" fontId="35" fillId="0" borderId="8" xfId="1" applyFont="1" applyBorder="1" applyAlignment="1">
      <alignment horizontal="left" vertical="top" wrapText="1"/>
    </xf>
    <xf numFmtId="0" fontId="39" fillId="2" borderId="1" xfId="1" applyFont="1" applyFill="1" applyBorder="1" applyAlignment="1">
      <alignment horizontal="left" vertical="top" wrapText="1"/>
    </xf>
    <xf numFmtId="0" fontId="35" fillId="2" borderId="1" xfId="1" applyFont="1" applyFill="1" applyBorder="1" applyAlignment="1">
      <alignment horizontal="left" vertical="top" wrapText="1"/>
    </xf>
    <xf numFmtId="0" fontId="35" fillId="2" borderId="1" xfId="1" applyFont="1" applyFill="1" applyBorder="1" applyAlignment="1">
      <alignment vertical="top" wrapText="1"/>
    </xf>
    <xf numFmtId="0" fontId="35" fillId="2" borderId="1" xfId="1" applyFont="1" applyFill="1" applyBorder="1" applyAlignment="1">
      <alignment horizontal="center" vertical="top" wrapText="1"/>
    </xf>
    <xf numFmtId="4" fontId="35" fillId="2" borderId="1" xfId="1" applyNumberFormat="1" applyFont="1" applyFill="1" applyBorder="1" applyAlignment="1">
      <alignment horizontal="center" vertical="top" wrapText="1"/>
    </xf>
    <xf numFmtId="4" fontId="35" fillId="0" borderId="1" xfId="1" applyNumberFormat="1" applyFont="1" applyBorder="1" applyAlignment="1">
      <alignment horizontal="right" vertical="top" wrapText="1"/>
    </xf>
    <xf numFmtId="0" fontId="35" fillId="0" borderId="1" xfId="1" applyFont="1" applyBorder="1" applyAlignment="1">
      <alignment vertical="top" wrapText="1" shrinkToFit="1"/>
    </xf>
    <xf numFmtId="4" fontId="8" fillId="0" borderId="0" xfId="0" applyNumberFormat="1" applyFont="1"/>
    <xf numFmtId="0" fontId="8" fillId="0" borderId="8" xfId="0" applyFont="1" applyBorder="1"/>
    <xf numFmtId="0" fontId="43" fillId="0" borderId="0" xfId="0" applyFont="1" applyAlignment="1">
      <alignment horizontal="right" vertical="top"/>
    </xf>
    <xf numFmtId="49" fontId="44" fillId="2" borderId="1" xfId="1" applyNumberFormat="1" applyFont="1" applyFill="1" applyBorder="1" applyAlignment="1">
      <alignment horizontal="left" vertical="top" wrapText="1"/>
    </xf>
    <xf numFmtId="0" fontId="19" fillId="2" borderId="3" xfId="1" applyFont="1" applyFill="1" applyBorder="1" applyAlignment="1">
      <alignment horizontal="center" vertical="top" wrapText="1"/>
    </xf>
    <xf numFmtId="0" fontId="23" fillId="2" borderId="1" xfId="0" applyFont="1" applyFill="1" applyBorder="1"/>
    <xf numFmtId="4" fontId="19" fillId="2" borderId="6" xfId="1" applyNumberFormat="1" applyFont="1" applyFill="1" applyBorder="1" applyAlignment="1">
      <alignment vertical="top" wrapText="1"/>
    </xf>
    <xf numFmtId="14" fontId="13" fillId="0" borderId="8" xfId="1" applyNumberFormat="1" applyFont="1" applyBorder="1" applyAlignment="1">
      <alignment horizontal="center" vertical="top" wrapText="1"/>
    </xf>
    <xf numFmtId="0" fontId="9" fillId="0" borderId="4" xfId="1" applyFont="1" applyBorder="1" applyAlignment="1">
      <alignment horizontal="left" vertical="top" wrapText="1" shrinkToFit="1"/>
    </xf>
    <xf numFmtId="0" fontId="13" fillId="0" borderId="4" xfId="1" applyFont="1" applyBorder="1" applyAlignment="1">
      <alignment horizontal="center" vertical="top" wrapText="1"/>
    </xf>
    <xf numFmtId="4" fontId="13" fillId="0" borderId="4" xfId="1" applyNumberFormat="1" applyFont="1" applyBorder="1" applyAlignment="1">
      <alignment vertical="top" wrapText="1"/>
    </xf>
    <xf numFmtId="0" fontId="13" fillId="0" borderId="4" xfId="1" applyFont="1" applyBorder="1" applyAlignment="1">
      <alignment horizontal="left" vertical="top" wrapText="1" shrinkToFit="1"/>
    </xf>
    <xf numFmtId="0" fontId="19" fillId="2" borderId="8" xfId="1" applyFont="1" applyFill="1" applyBorder="1" applyAlignment="1">
      <alignment horizontal="left" vertical="top" wrapText="1"/>
    </xf>
    <xf numFmtId="0" fontId="19" fillId="2" borderId="8" xfId="1" applyFont="1" applyFill="1" applyBorder="1" applyAlignment="1">
      <alignment horizontal="center" vertical="top" wrapText="1"/>
    </xf>
    <xf numFmtId="49" fontId="19" fillId="2" borderId="8" xfId="1" applyNumberFormat="1" applyFont="1" applyFill="1" applyBorder="1" applyAlignment="1">
      <alignment horizontal="center" vertical="top" wrapText="1"/>
    </xf>
    <xf numFmtId="4" fontId="19" fillId="2" borderId="8" xfId="1" applyNumberFormat="1" applyFont="1" applyFill="1" applyBorder="1" applyAlignment="1">
      <alignment vertical="top" wrapText="1"/>
    </xf>
    <xf numFmtId="0" fontId="19" fillId="2" borderId="8" xfId="1" applyFont="1" applyFill="1" applyBorder="1" applyAlignment="1">
      <alignment horizontal="left" vertical="top" wrapText="1" shrinkToFit="1"/>
    </xf>
    <xf numFmtId="14" fontId="47" fillId="7" borderId="8" xfId="1" applyNumberFormat="1" applyFont="1" applyFill="1" applyBorder="1" applyAlignment="1">
      <alignment horizontal="center" vertical="top" wrapText="1"/>
    </xf>
    <xf numFmtId="49" fontId="48" fillId="7" borderId="8" xfId="1" applyNumberFormat="1" applyFont="1" applyFill="1" applyBorder="1" applyAlignment="1">
      <alignment horizontal="center" vertical="top" wrapText="1"/>
    </xf>
    <xf numFmtId="0" fontId="49" fillId="0" borderId="1" xfId="1" applyFont="1" applyBorder="1" applyAlignment="1">
      <alignment horizontal="left" vertical="top" wrapText="1" shrinkToFit="1"/>
    </xf>
    <xf numFmtId="0" fontId="8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vertical="top" wrapText="1"/>
    </xf>
    <xf numFmtId="0" fontId="8" fillId="0" borderId="2" xfId="1" applyFont="1" applyBorder="1" applyAlignment="1">
      <alignment horizontal="center" vertical="top" wrapText="1"/>
    </xf>
    <xf numFmtId="4" fontId="8" fillId="0" borderId="2" xfId="1" applyNumberFormat="1" applyFont="1" applyBorder="1" applyAlignment="1">
      <alignment horizontal="center" vertical="top" wrapText="1"/>
    </xf>
    <xf numFmtId="0" fontId="8" fillId="0" borderId="2" xfId="1" applyFont="1" applyBorder="1" applyAlignment="1">
      <alignment vertical="top" wrapText="1" shrinkToFit="1"/>
    </xf>
    <xf numFmtId="164" fontId="8" fillId="0" borderId="2" xfId="1" applyNumberFormat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8" xfId="1" applyFont="1" applyBorder="1" applyAlignment="1">
      <alignment vertical="top" wrapText="1"/>
    </xf>
    <xf numFmtId="0" fontId="8" fillId="0" borderId="8" xfId="1" applyFont="1" applyBorder="1" applyAlignment="1">
      <alignment horizontal="center" vertical="top" wrapText="1"/>
    </xf>
    <xf numFmtId="4" fontId="8" fillId="0" borderId="8" xfId="1" applyNumberFormat="1" applyFont="1" applyBorder="1" applyAlignment="1">
      <alignment horizontal="center" vertical="top" wrapText="1"/>
    </xf>
    <xf numFmtId="4" fontId="8" fillId="0" borderId="8" xfId="1" applyNumberFormat="1" applyFont="1" applyBorder="1" applyAlignment="1">
      <alignment horizontal="right" vertical="top" wrapText="1"/>
    </xf>
    <xf numFmtId="0" fontId="8" fillId="0" borderId="8" xfId="1" applyFont="1" applyBorder="1" applyAlignment="1">
      <alignment vertical="top" wrapText="1" shrinkToFit="1"/>
    </xf>
    <xf numFmtId="164" fontId="8" fillId="0" borderId="8" xfId="1" applyNumberFormat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 shrinkToFit="1"/>
    </xf>
    <xf numFmtId="0" fontId="50" fillId="7" borderId="1" xfId="1" applyFont="1" applyFill="1" applyBorder="1" applyAlignment="1">
      <alignment horizontal="left" vertical="top" wrapText="1" shrinkToFit="1"/>
    </xf>
    <xf numFmtId="0" fontId="50" fillId="7" borderId="1" xfId="1" applyFont="1" applyFill="1" applyBorder="1" applyAlignment="1">
      <alignment horizontal="left" vertical="top" wrapText="1"/>
    </xf>
    <xf numFmtId="0" fontId="50" fillId="7" borderId="1" xfId="1" applyFont="1" applyFill="1" applyBorder="1" applyAlignment="1">
      <alignment vertical="top" wrapText="1"/>
    </xf>
    <xf numFmtId="0" fontId="50" fillId="7" borderId="1" xfId="1" applyFont="1" applyFill="1" applyBorder="1" applyAlignment="1">
      <alignment horizontal="center" vertical="top" wrapText="1"/>
    </xf>
    <xf numFmtId="4" fontId="50" fillId="7" borderId="1" xfId="1" applyNumberFormat="1" applyFont="1" applyFill="1" applyBorder="1" applyAlignment="1">
      <alignment horizontal="center" vertical="top" wrapText="1"/>
    </xf>
    <xf numFmtId="4" fontId="50" fillId="7" borderId="1" xfId="1" applyNumberFormat="1" applyFont="1" applyFill="1" applyBorder="1" applyAlignment="1">
      <alignment horizontal="right" vertical="top" wrapText="1"/>
    </xf>
    <xf numFmtId="0" fontId="51" fillId="7" borderId="1" xfId="1" applyFont="1" applyFill="1" applyBorder="1" applyAlignment="1">
      <alignment horizontal="left" vertical="top" wrapText="1"/>
    </xf>
    <xf numFmtId="0" fontId="51" fillId="7" borderId="1" xfId="1" applyFont="1" applyFill="1" applyBorder="1" applyAlignment="1">
      <alignment vertical="top" wrapText="1"/>
    </xf>
    <xf numFmtId="0" fontId="51" fillId="7" borderId="1" xfId="1" applyFont="1" applyFill="1" applyBorder="1" applyAlignment="1">
      <alignment horizontal="center" vertical="top" wrapText="1"/>
    </xf>
    <xf numFmtId="4" fontId="51" fillId="7" borderId="1" xfId="1" applyNumberFormat="1" applyFont="1" applyFill="1" applyBorder="1" applyAlignment="1">
      <alignment horizontal="center" vertical="top" wrapText="1"/>
    </xf>
    <xf numFmtId="4" fontId="51" fillId="7" borderId="1" xfId="1" applyNumberFormat="1" applyFont="1" applyFill="1" applyBorder="1" applyAlignment="1">
      <alignment horizontal="right" vertical="top" wrapText="1"/>
    </xf>
    <xf numFmtId="0" fontId="51" fillId="7" borderId="1" xfId="1" applyFont="1" applyFill="1" applyBorder="1" applyAlignment="1">
      <alignment horizontal="left" vertical="top" wrapText="1" shrinkToFit="1"/>
    </xf>
    <xf numFmtId="0" fontId="8" fillId="7" borderId="1" xfId="1" applyFont="1" applyFill="1" applyBorder="1" applyAlignment="1">
      <alignment horizontal="center" vertical="top" wrapText="1"/>
    </xf>
    <xf numFmtId="0" fontId="8" fillId="8" borderId="1" xfId="1" applyFont="1" applyFill="1" applyBorder="1" applyAlignment="1">
      <alignment horizontal="left" vertical="top" wrapText="1"/>
    </xf>
    <xf numFmtId="0" fontId="8" fillId="7" borderId="1" xfId="1" applyFont="1" applyFill="1" applyBorder="1" applyAlignment="1">
      <alignment horizontal="left" vertical="top" wrapText="1"/>
    </xf>
    <xf numFmtId="0" fontId="8" fillId="7" borderId="1" xfId="1" applyFont="1" applyFill="1" applyBorder="1" applyAlignment="1">
      <alignment vertical="top" wrapText="1"/>
    </xf>
    <xf numFmtId="4" fontId="8" fillId="7" borderId="1" xfId="1" applyNumberFormat="1" applyFont="1" applyFill="1" applyBorder="1" applyAlignment="1">
      <alignment horizontal="center" vertical="top" wrapText="1"/>
    </xf>
    <xf numFmtId="4" fontId="8" fillId="7" borderId="1" xfId="1" applyNumberFormat="1" applyFont="1" applyFill="1" applyBorder="1" applyAlignment="1">
      <alignment horizontal="right" vertical="top" wrapText="1"/>
    </xf>
    <xf numFmtId="0" fontId="8" fillId="7" borderId="1" xfId="1" applyFont="1" applyFill="1" applyBorder="1" applyAlignment="1">
      <alignment vertical="top" wrapText="1" shrinkToFit="1"/>
    </xf>
    <xf numFmtId="164" fontId="8" fillId="7" borderId="1" xfId="1" applyNumberFormat="1" applyFont="1" applyFill="1" applyBorder="1" applyAlignment="1">
      <alignment horizontal="left" vertical="top" wrapText="1"/>
    </xf>
    <xf numFmtId="0" fontId="8" fillId="7" borderId="1" xfId="1" applyFont="1" applyFill="1" applyBorder="1" applyAlignment="1">
      <alignment horizontal="left" vertical="top" wrapText="1" shrinkToFit="1"/>
    </xf>
    <xf numFmtId="0" fontId="8" fillId="7" borderId="0" xfId="0" applyFont="1" applyFill="1"/>
    <xf numFmtId="0" fontId="0" fillId="7" borderId="0" xfId="0" applyFill="1"/>
    <xf numFmtId="0" fontId="8" fillId="8" borderId="1" xfId="1" applyFont="1" applyFill="1" applyBorder="1" applyAlignment="1">
      <alignment vertical="top" wrapText="1"/>
    </xf>
    <xf numFmtId="0" fontId="8" fillId="8" borderId="1" xfId="1" applyFont="1" applyFill="1" applyBorder="1" applyAlignment="1">
      <alignment horizontal="center" vertical="top" wrapText="1"/>
    </xf>
    <xf numFmtId="4" fontId="8" fillId="8" borderId="1" xfId="1" applyNumberFormat="1" applyFont="1" applyFill="1" applyBorder="1" applyAlignment="1">
      <alignment horizontal="center" vertical="top" wrapText="1"/>
    </xf>
    <xf numFmtId="0" fontId="53" fillId="7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5" fillId="7" borderId="8" xfId="0" applyFont="1" applyFill="1" applyBorder="1" applyAlignment="1">
      <alignment horizontal="center" vertical="center"/>
    </xf>
    <xf numFmtId="4" fontId="35" fillId="0" borderId="8" xfId="1" applyNumberFormat="1" applyFont="1" applyBorder="1" applyAlignment="1">
      <alignment horizontal="left" vertical="top" wrapText="1"/>
    </xf>
    <xf numFmtId="0" fontId="35" fillId="0" borderId="8" xfId="1" applyFont="1" applyBorder="1" applyAlignment="1">
      <alignment horizontal="left"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54" fillId="0" borderId="0" xfId="1" applyFont="1"/>
    <xf numFmtId="0" fontId="55" fillId="0" borderId="0" xfId="0" applyFont="1"/>
    <xf numFmtId="0" fontId="56" fillId="0" borderId="1" xfId="1" applyFont="1" applyBorder="1" applyAlignment="1">
      <alignment horizontal="left" vertical="top" wrapText="1"/>
    </xf>
    <xf numFmtId="0" fontId="56" fillId="0" borderId="1" xfId="1" applyFont="1" applyBorder="1" applyAlignment="1">
      <alignment horizontal="center" vertical="top" wrapText="1"/>
    </xf>
    <xf numFmtId="4" fontId="56" fillId="0" borderId="1" xfId="1" applyNumberFormat="1" applyFont="1" applyBorder="1" applyAlignment="1">
      <alignment vertical="top" wrapText="1"/>
    </xf>
    <xf numFmtId="0" fontId="56" fillId="0" borderId="1" xfId="1" applyFont="1" applyBorder="1" applyAlignment="1">
      <alignment horizontal="left" vertical="top" wrapText="1" shrinkToFit="1"/>
    </xf>
    <xf numFmtId="0" fontId="49" fillId="0" borderId="1" xfId="1" applyFont="1" applyBorder="1" applyAlignment="1">
      <alignment horizontal="left" vertical="top" wrapText="1"/>
    </xf>
    <xf numFmtId="0" fontId="57" fillId="0" borderId="1" xfId="1" applyFont="1" applyBorder="1" applyAlignment="1">
      <alignment vertical="top" wrapText="1"/>
    </xf>
    <xf numFmtId="0" fontId="49" fillId="0" borderId="1" xfId="1" applyFont="1" applyBorder="1" applyAlignment="1">
      <alignment horizontal="center" vertical="top" wrapText="1"/>
    </xf>
    <xf numFmtId="4" fontId="57" fillId="0" borderId="1" xfId="1" applyNumberFormat="1" applyFont="1" applyBorder="1" applyAlignment="1">
      <alignment vertical="top"/>
    </xf>
    <xf numFmtId="0" fontId="49" fillId="0" borderId="1" xfId="1" applyFont="1" applyBorder="1" applyAlignment="1">
      <alignment vertical="top" wrapText="1" shrinkToFit="1"/>
    </xf>
    <xf numFmtId="0" fontId="58" fillId="0" borderId="0" xfId="1" applyFont="1"/>
    <xf numFmtId="0" fontId="59" fillId="0" borderId="0" xfId="0" applyFont="1"/>
    <xf numFmtId="0" fontId="49" fillId="0" borderId="4" xfId="1" applyFont="1" applyBorder="1" applyAlignment="1">
      <alignment horizontal="left" vertical="top" wrapText="1" shrinkToFit="1"/>
    </xf>
    <xf numFmtId="0" fontId="1" fillId="0" borderId="8" xfId="1" applyBorder="1"/>
    <xf numFmtId="0" fontId="13" fillId="7" borderId="8" xfId="1" applyFont="1" applyFill="1" applyBorder="1" applyAlignment="1">
      <alignment horizontal="left" vertical="top" wrapText="1" shrinkToFit="1"/>
    </xf>
    <xf numFmtId="0" fontId="48" fillId="0" borderId="8" xfId="1" applyFont="1" applyBorder="1" applyAlignment="1">
      <alignment horizontal="left" vertical="top" wrapText="1"/>
    </xf>
    <xf numFmtId="0" fontId="48" fillId="0" borderId="8" xfId="1" applyFont="1" applyBorder="1" applyAlignment="1">
      <alignment horizontal="center" vertical="top" wrapText="1"/>
    </xf>
    <xf numFmtId="165" fontId="60" fillId="0" borderId="8" xfId="1" applyNumberFormat="1" applyFont="1" applyBorder="1" applyAlignment="1">
      <alignment horizontal="center" vertical="top" wrapText="1"/>
    </xf>
    <xf numFmtId="4" fontId="48" fillId="0" borderId="8" xfId="1" applyNumberFormat="1" applyFont="1" applyBorder="1" applyAlignment="1">
      <alignment vertical="top" wrapText="1"/>
    </xf>
    <xf numFmtId="0" fontId="48" fillId="0" borderId="8" xfId="1" applyFont="1" applyBorder="1" applyAlignment="1">
      <alignment horizontal="left" vertical="top" wrapText="1" shrinkToFit="1"/>
    </xf>
    <xf numFmtId="0" fontId="13" fillId="7" borderId="8" xfId="1" applyFont="1" applyFill="1" applyBorder="1" applyAlignment="1">
      <alignment horizontal="left" vertical="top" wrapText="1"/>
    </xf>
    <xf numFmtId="0" fontId="43" fillId="0" borderId="0" xfId="0" applyFont="1"/>
    <xf numFmtId="0" fontId="8" fillId="7" borderId="1" xfId="1" applyFont="1" applyFill="1" applyBorder="1" applyAlignment="1">
      <alignment horizontal="center" vertical="top"/>
    </xf>
    <xf numFmtId="4" fontId="8" fillId="7" borderId="1" xfId="1" applyNumberFormat="1" applyFont="1" applyFill="1" applyBorder="1" applyAlignment="1">
      <alignment horizontal="center" vertical="top"/>
    </xf>
    <xf numFmtId="0" fontId="19" fillId="6" borderId="1" xfId="1" applyFont="1" applyFill="1" applyBorder="1" applyAlignment="1">
      <alignment horizontal="left" vertical="top" wrapText="1" shrinkToFit="1"/>
    </xf>
    <xf numFmtId="0" fontId="51" fillId="7" borderId="8" xfId="1" applyFont="1" applyFill="1" applyBorder="1" applyAlignment="1">
      <alignment horizontal="left" vertical="top" wrapText="1" shrinkToFit="1"/>
    </xf>
    <xf numFmtId="0" fontId="13" fillId="7" borderId="1" xfId="1" applyFont="1" applyFill="1" applyBorder="1" applyAlignment="1">
      <alignment horizontal="left" vertical="top" wrapText="1" shrinkToFit="1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9" fillId="4" borderId="4" xfId="1" applyFont="1" applyFill="1" applyBorder="1" applyAlignment="1">
      <alignment horizontal="left" vertical="top" wrapText="1"/>
    </xf>
    <xf numFmtId="0" fontId="9" fillId="5" borderId="1" xfId="1" applyFont="1" applyFill="1" applyBorder="1" applyAlignment="1">
      <alignment horizontal="left" vertical="top" wrapText="1"/>
    </xf>
    <xf numFmtId="0" fontId="9" fillId="3" borderId="1" xfId="1" applyFont="1" applyFill="1" applyBorder="1" applyAlignment="1">
      <alignment horizontal="left" vertical="top" wrapText="1"/>
    </xf>
    <xf numFmtId="0" fontId="9" fillId="4" borderId="1" xfId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 shrinkToFit="1"/>
    </xf>
    <xf numFmtId="0" fontId="8" fillId="0" borderId="1" xfId="1" applyFont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top" wrapText="1"/>
    </xf>
    <xf numFmtId="0" fontId="8" fillId="2" borderId="9" xfId="1" applyFont="1" applyFill="1" applyBorder="1" applyAlignment="1">
      <alignment horizontal="center" vertical="top" wrapText="1"/>
    </xf>
    <xf numFmtId="0" fontId="8" fillId="2" borderId="4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8" fillId="0" borderId="1" xfId="1" applyFont="1" applyBorder="1" applyAlignment="1">
      <alignment horizontal="center" vertical="top" wrapText="1"/>
    </xf>
    <xf numFmtId="0" fontId="34" fillId="3" borderId="8" xfId="1" applyFont="1" applyFill="1" applyBorder="1" applyAlignment="1">
      <alignment horizontal="left" vertical="top" wrapText="1"/>
    </xf>
    <xf numFmtId="0" fontId="10" fillId="7" borderId="5" xfId="0" applyFont="1" applyFill="1" applyBorder="1" applyAlignment="1">
      <alignment horizontal="left" wrapText="1"/>
    </xf>
    <xf numFmtId="4" fontId="8" fillId="7" borderId="1" xfId="1" applyNumberFormat="1" applyFont="1" applyFill="1" applyBorder="1" applyAlignment="1">
      <alignment vertical="top" wrapText="1"/>
    </xf>
    <xf numFmtId="0" fontId="8" fillId="7" borderId="1" xfId="1" applyFont="1" applyFill="1" applyBorder="1" applyAlignment="1">
      <alignment horizontal="left" vertical="top"/>
    </xf>
    <xf numFmtId="0" fontId="48" fillId="7" borderId="1" xfId="1" applyFont="1" applyFill="1" applyBorder="1" applyAlignment="1">
      <alignment horizontal="left" vertical="top" wrapText="1"/>
    </xf>
    <xf numFmtId="0" fontId="48" fillId="8" borderId="1" xfId="1" applyFont="1" applyFill="1" applyBorder="1" applyAlignment="1">
      <alignment horizontal="left" vertical="top" wrapText="1"/>
    </xf>
    <xf numFmtId="0" fontId="48" fillId="8" borderId="1" xfId="1" applyFont="1" applyFill="1" applyBorder="1" applyAlignment="1">
      <alignment horizontal="center" vertical="top" wrapText="1"/>
    </xf>
    <xf numFmtId="4" fontId="48" fillId="8" borderId="1" xfId="1" applyNumberFormat="1" applyFont="1" applyFill="1" applyBorder="1" applyAlignment="1">
      <alignment vertical="top" wrapText="1"/>
    </xf>
    <xf numFmtId="0" fontId="48" fillId="8" borderId="1" xfId="1" applyFont="1" applyFill="1" applyBorder="1" applyAlignment="1">
      <alignment horizontal="left" vertical="top" wrapText="1" shrinkToFit="1"/>
    </xf>
    <xf numFmtId="0" fontId="51" fillId="7" borderId="0" xfId="0" applyFont="1" applyFill="1"/>
    <xf numFmtId="0" fontId="55" fillId="7" borderId="0" xfId="0" applyFont="1" applyFill="1"/>
    <xf numFmtId="0" fontId="8" fillId="7" borderId="5" xfId="0" applyFont="1" applyFill="1" applyBorder="1" applyAlignment="1">
      <alignment horizontal="left" wrapText="1"/>
    </xf>
    <xf numFmtId="0" fontId="8" fillId="6" borderId="1" xfId="1" applyFont="1" applyFill="1" applyBorder="1" applyAlignment="1">
      <alignment horizontal="left" vertical="top" wrapText="1" shrinkToFit="1"/>
    </xf>
    <xf numFmtId="0" fontId="8" fillId="6" borderId="1" xfId="1" applyFont="1" applyFill="1" applyBorder="1" applyAlignment="1">
      <alignment horizontal="center" vertical="top" wrapText="1"/>
    </xf>
    <xf numFmtId="0" fontId="8" fillId="8" borderId="1" xfId="1" applyFont="1" applyFill="1" applyBorder="1" applyAlignment="1">
      <alignment horizontal="left" vertical="top"/>
    </xf>
    <xf numFmtId="0" fontId="8" fillId="8" borderId="1" xfId="1" applyFont="1" applyFill="1" applyBorder="1" applyAlignment="1">
      <alignment horizontal="left" vertical="top" wrapText="1" shrinkToFit="1"/>
    </xf>
    <xf numFmtId="49" fontId="8" fillId="7" borderId="1" xfId="1" applyNumberFormat="1" applyFont="1" applyFill="1" applyBorder="1" applyAlignment="1">
      <alignment horizontal="center" vertical="top" wrapText="1"/>
    </xf>
    <xf numFmtId="4" fontId="8" fillId="8" borderId="1" xfId="1" applyNumberFormat="1" applyFont="1" applyFill="1" applyBorder="1" applyAlignment="1">
      <alignment vertical="top" wrapText="1"/>
    </xf>
    <xf numFmtId="1" fontId="8" fillId="7" borderId="1" xfId="1" applyNumberFormat="1" applyFont="1" applyFill="1" applyBorder="1" applyAlignment="1">
      <alignment horizontal="center" vertical="top" wrapText="1"/>
    </xf>
    <xf numFmtId="49" fontId="8" fillId="8" borderId="1" xfId="1" applyNumberFormat="1" applyFont="1" applyFill="1" applyBorder="1" applyAlignment="1">
      <alignment horizontal="center" vertical="top" wrapText="1"/>
    </xf>
    <xf numFmtId="4" fontId="8" fillId="7" borderId="1" xfId="1" applyNumberFormat="1" applyFont="1" applyFill="1" applyBorder="1" applyAlignment="1">
      <alignment vertical="top"/>
    </xf>
    <xf numFmtId="10" fontId="8" fillId="7" borderId="0" xfId="0" applyNumberFormat="1" applyFont="1" applyFill="1"/>
    <xf numFmtId="4" fontId="8" fillId="7" borderId="0" xfId="1" applyNumberFormat="1" applyFont="1" applyFill="1"/>
    <xf numFmtId="0" fontId="8" fillId="7" borderId="1" xfId="1" applyFont="1" applyFill="1" applyBorder="1" applyAlignment="1">
      <alignment horizontal="center" vertical="top" wrapText="1" shrinkToFit="1"/>
    </xf>
    <xf numFmtId="4" fontId="8" fillId="7" borderId="1" xfId="1" applyNumberFormat="1" applyFont="1" applyFill="1" applyBorder="1" applyAlignment="1">
      <alignment horizontal="center" vertical="top" wrapText="1" shrinkToFit="1"/>
    </xf>
    <xf numFmtId="0" fontId="35" fillId="8" borderId="1" xfId="1" applyFont="1" applyFill="1" applyBorder="1" applyAlignment="1">
      <alignment horizontal="left" vertical="top" wrapText="1"/>
    </xf>
    <xf numFmtId="0" fontId="35" fillId="8" borderId="1" xfId="1" applyFont="1" applyFill="1" applyBorder="1" applyAlignment="1">
      <alignment vertical="top" wrapText="1"/>
    </xf>
    <xf numFmtId="0" fontId="35" fillId="8" borderId="1" xfId="1" applyFont="1" applyFill="1" applyBorder="1" applyAlignment="1">
      <alignment horizontal="center" vertical="top" wrapText="1"/>
    </xf>
    <xf numFmtId="4" fontId="35" fillId="8" borderId="1" xfId="1" applyNumberFormat="1" applyFont="1" applyFill="1" applyBorder="1" applyAlignment="1">
      <alignment horizontal="center" vertical="top" wrapText="1"/>
    </xf>
    <xf numFmtId="4" fontId="35" fillId="7" borderId="1" xfId="1" applyNumberFormat="1" applyFont="1" applyFill="1" applyBorder="1" applyAlignment="1">
      <alignment horizontal="right" vertical="top" wrapText="1"/>
    </xf>
    <xf numFmtId="0" fontId="35" fillId="7" borderId="1" xfId="1" applyFont="1" applyFill="1" applyBorder="1" applyAlignment="1">
      <alignment vertical="top" wrapText="1" shrinkToFit="1"/>
    </xf>
    <xf numFmtId="0" fontId="35" fillId="7" borderId="1" xfId="1" applyFont="1" applyFill="1" applyBorder="1" applyAlignment="1">
      <alignment horizontal="left" vertical="top" wrapText="1"/>
    </xf>
    <xf numFmtId="0" fontId="35" fillId="7" borderId="1" xfId="1" applyFont="1" applyFill="1" applyBorder="1" applyAlignment="1">
      <alignment horizontal="left" vertical="top" wrapText="1" shrinkToFit="1"/>
    </xf>
    <xf numFmtId="0" fontId="52" fillId="7" borderId="0" xfId="0" applyFont="1" applyFill="1"/>
    <xf numFmtId="4" fontId="8" fillId="6" borderId="1" xfId="1" applyNumberFormat="1" applyFont="1" applyFill="1" applyBorder="1" applyAlignment="1">
      <alignment vertical="top" wrapText="1"/>
    </xf>
    <xf numFmtId="4" fontId="8" fillId="2" borderId="6" xfId="1" applyNumberFormat="1" applyFont="1" applyFill="1" applyBorder="1" applyAlignment="1">
      <alignment horizontal="center" vertical="top"/>
    </xf>
    <xf numFmtId="4" fontId="8" fillId="2" borderId="4" xfId="1" applyNumberFormat="1" applyFont="1" applyFill="1" applyBorder="1" applyAlignment="1">
      <alignment horizontal="center" vertical="top"/>
    </xf>
    <xf numFmtId="0" fontId="8" fillId="0" borderId="8" xfId="0" applyFont="1" applyBorder="1" applyAlignment="1">
      <alignment vertical="center" wrapText="1"/>
    </xf>
    <xf numFmtId="4" fontId="8" fillId="2" borderId="8" xfId="1" applyNumberFormat="1" applyFont="1" applyFill="1" applyBorder="1" applyAlignment="1">
      <alignment horizontal="center" vertical="top"/>
    </xf>
    <xf numFmtId="0" fontId="8" fillId="8" borderId="1" xfId="1" applyFont="1" applyFill="1" applyBorder="1" applyAlignment="1">
      <alignment horizontal="center" vertical="top"/>
    </xf>
    <xf numFmtId="4" fontId="8" fillId="8" borderId="1" xfId="1" applyNumberFormat="1" applyFont="1" applyFill="1" applyBorder="1" applyAlignment="1">
      <alignment horizontal="center" vertical="top"/>
    </xf>
    <xf numFmtId="0" fontId="8" fillId="8" borderId="0" xfId="0" applyFont="1" applyFill="1"/>
    <xf numFmtId="0" fontId="35" fillId="7" borderId="8" xfId="1" applyFont="1" applyFill="1" applyBorder="1" applyAlignment="1">
      <alignment horizontal="left" vertical="top"/>
    </xf>
    <xf numFmtId="0" fontId="35" fillId="7" borderId="8" xfId="1" applyFont="1" applyFill="1" applyBorder="1" applyAlignment="1">
      <alignment horizontal="left" vertical="top" wrapText="1"/>
    </xf>
    <xf numFmtId="4" fontId="35" fillId="7" borderId="8" xfId="1" applyNumberFormat="1" applyFont="1" applyFill="1" applyBorder="1" applyAlignment="1">
      <alignment horizontal="left" vertical="top"/>
    </xf>
    <xf numFmtId="0" fontId="8" fillId="8" borderId="8" xfId="1" applyFont="1" applyFill="1" applyBorder="1" applyAlignment="1">
      <alignment horizontal="left" vertical="top" wrapText="1"/>
    </xf>
    <xf numFmtId="0" fontId="8" fillId="7" borderId="0" xfId="0" applyFont="1" applyFill="1" applyAlignment="1">
      <alignment horizontal="left"/>
    </xf>
    <xf numFmtId="0" fontId="13" fillId="6" borderId="1" xfId="1" applyFont="1" applyFill="1" applyBorder="1" applyAlignment="1">
      <alignment horizontal="left" vertical="top" wrapText="1" shrinkToFit="1"/>
    </xf>
    <xf numFmtId="0" fontId="48" fillId="2" borderId="1" xfId="1" applyFont="1" applyFill="1" applyBorder="1" applyAlignment="1">
      <alignment horizontal="left" vertical="top" wrapText="1"/>
    </xf>
    <xf numFmtId="0" fontId="19" fillId="9" borderId="8" xfId="1" applyFont="1" applyFill="1" applyBorder="1" applyAlignment="1">
      <alignment horizontal="left" vertical="top" wrapText="1" shrinkToFit="1"/>
    </xf>
    <xf numFmtId="0" fontId="19" fillId="7" borderId="1" xfId="1" applyFont="1" applyFill="1" applyBorder="1" applyAlignment="1">
      <alignment horizontal="left" vertical="top" wrapText="1"/>
    </xf>
    <xf numFmtId="0" fontId="19" fillId="7" borderId="1" xfId="1" applyFont="1" applyFill="1" applyBorder="1" applyAlignment="1">
      <alignment horizontal="center" vertical="top" wrapText="1"/>
    </xf>
    <xf numFmtId="49" fontId="19" fillId="7" borderId="1" xfId="1" applyNumberFormat="1" applyFont="1" applyFill="1" applyBorder="1" applyAlignment="1">
      <alignment horizontal="center" vertical="top" wrapText="1"/>
    </xf>
    <xf numFmtId="4" fontId="19" fillId="7" borderId="1" xfId="1" applyNumberFormat="1" applyFont="1" applyFill="1" applyBorder="1" applyAlignment="1">
      <alignment vertical="top" wrapText="1"/>
    </xf>
    <xf numFmtId="0" fontId="19" fillId="7" borderId="1" xfId="1" applyFont="1" applyFill="1" applyBorder="1" applyAlignment="1">
      <alignment horizontal="left" vertical="top" wrapText="1" shrinkToFit="1"/>
    </xf>
    <xf numFmtId="0" fontId="1" fillId="7" borderId="0" xfId="1" applyFill="1"/>
    <xf numFmtId="4" fontId="1" fillId="7" borderId="0" xfId="1" applyNumberFormat="1" applyFill="1"/>
    <xf numFmtId="0" fontId="19" fillId="9" borderId="3" xfId="1" applyFont="1" applyFill="1" applyBorder="1" applyAlignment="1">
      <alignment horizontal="left" vertical="top" wrapText="1" shrinkToFit="1"/>
    </xf>
    <xf numFmtId="0" fontId="1" fillId="0" borderId="10" xfId="1" applyBorder="1"/>
    <xf numFmtId="0" fontId="1" fillId="0" borderId="11" xfId="1" applyBorder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61" fillId="0" borderId="12" xfId="1" applyFont="1" applyBorder="1" applyAlignment="1">
      <alignment horizontal="left" vertical="top" wrapText="1" shrinkToFit="1"/>
    </xf>
    <xf numFmtId="0" fontId="62" fillId="0" borderId="0" xfId="0" applyFont="1" applyAlignment="1">
      <alignment vertical="center" wrapText="1"/>
    </xf>
    <xf numFmtId="0" fontId="62" fillId="0" borderId="12" xfId="1" applyFont="1" applyBorder="1" applyAlignment="1">
      <alignment horizontal="left" vertical="top" wrapText="1" shrinkToFit="1"/>
    </xf>
  </cellXfs>
  <cellStyles count="8">
    <cellStyle name="Excel Built-in Normal" xfId="1" xr:uid="{00000000-0005-0000-0000-000000000000}"/>
    <cellStyle name="Excel_BuiltIn_Comma" xfId="2" xr:uid="{00000000-0005-0000-0000-000001000000}"/>
    <cellStyle name="Heading" xfId="3" xr:uid="{00000000-0005-0000-0000-000002000000}"/>
    <cellStyle name="Heading1" xfId="4" xr:uid="{00000000-0005-0000-0000-000003000000}"/>
    <cellStyle name="Result" xfId="5" xr:uid="{00000000-0005-0000-0000-000004000000}"/>
    <cellStyle name="Result2" xfId="6" xr:uid="{00000000-0005-0000-0000-000005000000}"/>
    <cellStyle name="Обычный" xfId="0" builtinId="0" customBuiltin="1"/>
    <cellStyle name="Обычный 2" xfId="7" xr:uid="{BFA047F5-ADB2-43A0-BEC2-E1399F65FA66}"/>
  </cellStyles>
  <dxfs count="0"/>
  <tableStyles count="0" defaultTableStyle="TableStyleMedium2" defaultPivotStyle="PivotStyleLight16"/>
  <colors>
    <mruColors>
      <color rgb="FFFFE5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03"/>
  <sheetViews>
    <sheetView zoomScale="70" zoomScaleNormal="70" workbookViewId="0">
      <selection activeCell="C4" sqref="C4:K4"/>
    </sheetView>
  </sheetViews>
  <sheetFormatPr defaultRowHeight="51" customHeight="1"/>
  <cols>
    <col min="1" max="1" width="6.375" style="84" customWidth="1"/>
    <col min="2" max="2" width="32.25" style="84" customWidth="1"/>
    <col min="3" max="3" width="27.625" style="84" customWidth="1"/>
    <col min="4" max="4" width="7.375" style="84" customWidth="1"/>
    <col min="5" max="5" width="13" style="85" customWidth="1"/>
    <col min="6" max="6" width="15.75" style="84" customWidth="1"/>
    <col min="7" max="7" width="23.125" style="86" customWidth="1"/>
    <col min="8" max="8" width="15.625" style="85" customWidth="1"/>
    <col min="9" max="9" width="14" style="85" customWidth="1"/>
    <col min="10" max="10" width="14.5" style="85" customWidth="1"/>
    <col min="11" max="11" width="55.125" style="87" customWidth="1"/>
    <col min="12" max="12" width="18.625" style="84" customWidth="1"/>
    <col min="13" max="13" width="28.375" style="87" customWidth="1"/>
    <col min="14" max="14" width="18.25" style="84" customWidth="1"/>
    <col min="15" max="15" width="35.25" style="13" customWidth="1"/>
    <col min="16" max="16" width="13.375" style="13" customWidth="1"/>
    <col min="17" max="17" width="16.625" style="13" bestFit="1" customWidth="1"/>
    <col min="18" max="16384" width="9" style="13"/>
  </cols>
  <sheetData>
    <row r="1" spans="1:17" s="2" customFormat="1" ht="51" customHeight="1">
      <c r="A1" s="304" t="s">
        <v>3083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1"/>
    </row>
    <row r="2" spans="1:17" s="2" customFormat="1" ht="51" customHeight="1">
      <c r="A2" s="3"/>
      <c r="B2" s="3"/>
      <c r="C2" s="3"/>
      <c r="D2" s="3"/>
      <c r="E2" s="4"/>
      <c r="F2" s="3"/>
      <c r="G2" s="3"/>
      <c r="H2" s="4"/>
      <c r="I2" s="4"/>
      <c r="J2" s="4"/>
      <c r="K2" s="3"/>
      <c r="L2" s="3"/>
      <c r="M2" s="3"/>
      <c r="N2" s="1"/>
    </row>
    <row r="3" spans="1:17" s="2" customFormat="1" ht="51" customHeight="1">
      <c r="A3" s="305"/>
      <c r="B3" s="305"/>
      <c r="C3" s="305"/>
      <c r="D3" s="3"/>
      <c r="E3" s="4"/>
      <c r="F3" s="304" t="s">
        <v>0</v>
      </c>
      <c r="G3" s="304"/>
      <c r="H3" s="304"/>
      <c r="I3" s="304"/>
      <c r="J3" s="4"/>
      <c r="K3" s="3"/>
      <c r="L3" s="3"/>
      <c r="M3" s="3"/>
      <c r="N3" s="1"/>
    </row>
    <row r="4" spans="1:17" s="2" customFormat="1" ht="51" customHeight="1">
      <c r="A4" s="3"/>
      <c r="B4" s="3"/>
      <c r="C4" s="306" t="s">
        <v>1</v>
      </c>
      <c r="D4" s="306"/>
      <c r="E4" s="306"/>
      <c r="F4" s="306"/>
      <c r="G4" s="306"/>
      <c r="H4" s="306"/>
      <c r="I4" s="306"/>
      <c r="J4" s="306"/>
      <c r="K4" s="306"/>
      <c r="L4" s="3"/>
      <c r="M4" s="3"/>
      <c r="N4" s="1"/>
    </row>
    <row r="5" spans="1:17" s="2" customFormat="1" ht="28.5" customHeight="1">
      <c r="A5" s="5"/>
      <c r="B5" s="6"/>
      <c r="C5" s="5"/>
      <c r="D5" s="5"/>
      <c r="E5" s="7"/>
      <c r="F5" s="5"/>
      <c r="G5" s="1"/>
      <c r="H5" s="7"/>
      <c r="I5" s="7"/>
      <c r="J5" s="7"/>
      <c r="K5" s="8"/>
      <c r="L5" s="5"/>
      <c r="M5" s="8"/>
      <c r="N5" s="5"/>
    </row>
    <row r="6" spans="1:17" ht="205.5" customHeight="1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11" t="s">
        <v>9</v>
      </c>
      <c r="I6" s="11" t="s">
        <v>10</v>
      </c>
      <c r="J6" s="11" t="s">
        <v>11</v>
      </c>
      <c r="K6" s="12" t="s">
        <v>12</v>
      </c>
      <c r="L6" s="9" t="s">
        <v>13</v>
      </c>
      <c r="M6" s="12" t="s">
        <v>14</v>
      </c>
      <c r="N6" s="12" t="s">
        <v>15</v>
      </c>
    </row>
    <row r="7" spans="1:17" ht="15.7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12">
        <v>11</v>
      </c>
      <c r="L7" s="9">
        <v>12</v>
      </c>
      <c r="M7" s="12">
        <v>13</v>
      </c>
      <c r="N7" s="12">
        <v>15</v>
      </c>
    </row>
    <row r="8" spans="1:17" ht="353.25" customHeight="1">
      <c r="A8" s="14">
        <v>6</v>
      </c>
      <c r="B8" s="14" t="s">
        <v>16</v>
      </c>
      <c r="C8" s="14" t="s">
        <v>17</v>
      </c>
      <c r="D8" s="15">
        <v>1971</v>
      </c>
      <c r="E8" s="16">
        <v>1564.8</v>
      </c>
      <c r="F8" s="15">
        <v>1101021014</v>
      </c>
      <c r="G8" s="15" t="s">
        <v>18</v>
      </c>
      <c r="H8" s="17">
        <v>11163470.220000001</v>
      </c>
      <c r="I8" s="17">
        <v>5405008.0199999996</v>
      </c>
      <c r="J8" s="17">
        <v>5758462.2000000002</v>
      </c>
      <c r="K8" s="18" t="s">
        <v>19</v>
      </c>
      <c r="L8" s="14" t="s">
        <v>20</v>
      </c>
      <c r="M8" s="18" t="s">
        <v>21</v>
      </c>
      <c r="N8" s="18" t="s">
        <v>3595</v>
      </c>
      <c r="P8" s="207"/>
      <c r="Q8" s="207"/>
    </row>
    <row r="9" spans="1:17" ht="63">
      <c r="A9" s="19">
        <v>7</v>
      </c>
      <c r="B9" s="19" t="s">
        <v>22</v>
      </c>
      <c r="C9" s="19" t="s">
        <v>23</v>
      </c>
      <c r="D9" s="9">
        <v>2002</v>
      </c>
      <c r="E9" s="16">
        <v>1564.8</v>
      </c>
      <c r="F9" s="9">
        <v>1101021015</v>
      </c>
      <c r="G9" s="9"/>
      <c r="H9" s="20">
        <v>361862</v>
      </c>
      <c r="I9" s="20">
        <v>78403.34</v>
      </c>
      <c r="J9" s="20">
        <v>283458.65999999997</v>
      </c>
      <c r="K9" s="21" t="s">
        <v>24</v>
      </c>
      <c r="L9" s="19" t="s">
        <v>25</v>
      </c>
      <c r="M9" s="21" t="s">
        <v>26</v>
      </c>
      <c r="N9" s="18" t="s">
        <v>3595</v>
      </c>
    </row>
    <row r="10" spans="1:17" ht="63">
      <c r="A10" s="19">
        <v>8</v>
      </c>
      <c r="B10" s="19" t="s">
        <v>27</v>
      </c>
      <c r="C10" s="19" t="s">
        <v>28</v>
      </c>
      <c r="D10" s="9">
        <v>1975</v>
      </c>
      <c r="E10" s="16">
        <v>1564.8</v>
      </c>
      <c r="F10" s="9">
        <v>1101021017</v>
      </c>
      <c r="G10" s="9"/>
      <c r="H10" s="20">
        <v>114923.63</v>
      </c>
      <c r="I10" s="20">
        <v>114923.63</v>
      </c>
      <c r="J10" s="20">
        <v>0</v>
      </c>
      <c r="K10" s="21" t="s">
        <v>29</v>
      </c>
      <c r="L10" s="19" t="s">
        <v>30</v>
      </c>
      <c r="M10" s="21" t="s">
        <v>31</v>
      </c>
      <c r="N10" s="18" t="s">
        <v>3595</v>
      </c>
    </row>
    <row r="11" spans="1:17" ht="63">
      <c r="A11" s="19">
        <v>9</v>
      </c>
      <c r="B11" s="19" t="s">
        <v>32</v>
      </c>
      <c r="C11" s="19" t="s">
        <v>28</v>
      </c>
      <c r="D11" s="9">
        <v>1975</v>
      </c>
      <c r="E11" s="11">
        <v>39.4</v>
      </c>
      <c r="F11" s="9">
        <v>1101021018</v>
      </c>
      <c r="G11" s="9"/>
      <c r="H11" s="20">
        <v>115509.98</v>
      </c>
      <c r="I11" s="20">
        <v>115509.98</v>
      </c>
      <c r="J11" s="20">
        <v>0</v>
      </c>
      <c r="K11" s="21" t="s">
        <v>29</v>
      </c>
      <c r="L11" s="19" t="s">
        <v>33</v>
      </c>
      <c r="M11" s="21" t="s">
        <v>31</v>
      </c>
      <c r="N11" s="18" t="s">
        <v>3595</v>
      </c>
    </row>
    <row r="12" spans="1:17" ht="63">
      <c r="A12" s="19">
        <v>10</v>
      </c>
      <c r="B12" s="19" t="s">
        <v>34</v>
      </c>
      <c r="C12" s="19" t="s">
        <v>28</v>
      </c>
      <c r="D12" s="9">
        <v>1975</v>
      </c>
      <c r="E12" s="11">
        <v>39.4</v>
      </c>
      <c r="F12" s="9">
        <v>1101021019</v>
      </c>
      <c r="G12" s="9"/>
      <c r="H12" s="20">
        <v>115509.98</v>
      </c>
      <c r="I12" s="20">
        <v>115509.98</v>
      </c>
      <c r="J12" s="20">
        <v>0</v>
      </c>
      <c r="K12" s="21" t="s">
        <v>29</v>
      </c>
      <c r="L12" s="19" t="s">
        <v>35</v>
      </c>
      <c r="M12" s="21" t="s">
        <v>31</v>
      </c>
      <c r="N12" s="18" t="s">
        <v>3595</v>
      </c>
    </row>
    <row r="13" spans="1:17" ht="63">
      <c r="A13" s="19">
        <v>11</v>
      </c>
      <c r="B13" s="19" t="s">
        <v>36</v>
      </c>
      <c r="C13" s="19" t="s">
        <v>28</v>
      </c>
      <c r="D13" s="9">
        <v>1975</v>
      </c>
      <c r="E13" s="11">
        <v>35.4</v>
      </c>
      <c r="F13" s="9">
        <v>1101021020</v>
      </c>
      <c r="G13" s="9"/>
      <c r="H13" s="20">
        <v>103783.08</v>
      </c>
      <c r="I13" s="20">
        <v>103783.08</v>
      </c>
      <c r="J13" s="20">
        <v>0</v>
      </c>
      <c r="K13" s="21" t="s">
        <v>29</v>
      </c>
      <c r="L13" s="19" t="s">
        <v>37</v>
      </c>
      <c r="M13" s="21" t="s">
        <v>31</v>
      </c>
      <c r="N13" s="18" t="s">
        <v>3595</v>
      </c>
    </row>
    <row r="14" spans="1:17" ht="63">
      <c r="A14" s="19">
        <v>12</v>
      </c>
      <c r="B14" s="19" t="s">
        <v>38</v>
      </c>
      <c r="C14" s="19" t="s">
        <v>28</v>
      </c>
      <c r="D14" s="9">
        <v>1975</v>
      </c>
      <c r="E14" s="11">
        <v>35.799999999999997</v>
      </c>
      <c r="F14" s="9">
        <v>1101021021</v>
      </c>
      <c r="G14" s="9"/>
      <c r="H14" s="20">
        <v>104955.77</v>
      </c>
      <c r="I14" s="20">
        <v>104955.77</v>
      </c>
      <c r="J14" s="20">
        <v>0</v>
      </c>
      <c r="K14" s="21" t="s">
        <v>29</v>
      </c>
      <c r="L14" s="19" t="s">
        <v>39</v>
      </c>
      <c r="M14" s="21" t="s">
        <v>31</v>
      </c>
      <c r="N14" s="18" t="s">
        <v>3595</v>
      </c>
    </row>
    <row r="15" spans="1:17" ht="63">
      <c r="A15" s="19">
        <v>13</v>
      </c>
      <c r="B15" s="19" t="s">
        <v>40</v>
      </c>
      <c r="C15" s="19" t="s">
        <v>28</v>
      </c>
      <c r="D15" s="9">
        <v>1975</v>
      </c>
      <c r="E15" s="11">
        <v>34.6</v>
      </c>
      <c r="F15" s="9">
        <v>1101021022</v>
      </c>
      <c r="G15" s="9"/>
      <c r="H15" s="20">
        <v>101437.7</v>
      </c>
      <c r="I15" s="20">
        <v>101437.7</v>
      </c>
      <c r="J15" s="20">
        <v>0</v>
      </c>
      <c r="K15" s="21" t="s">
        <v>29</v>
      </c>
      <c r="L15" s="19" t="s">
        <v>41</v>
      </c>
      <c r="M15" s="21" t="s">
        <v>31</v>
      </c>
      <c r="N15" s="18" t="s">
        <v>3595</v>
      </c>
    </row>
    <row r="16" spans="1:17" ht="63">
      <c r="A16" s="19">
        <v>14</v>
      </c>
      <c r="B16" s="19" t="s">
        <v>42</v>
      </c>
      <c r="C16" s="22" t="s">
        <v>28</v>
      </c>
      <c r="D16" s="9">
        <v>1975</v>
      </c>
      <c r="E16" s="11">
        <v>32.4</v>
      </c>
      <c r="F16" s="9"/>
      <c r="G16" s="9"/>
      <c r="H16" s="23">
        <v>94987.9</v>
      </c>
      <c r="I16" s="23">
        <v>94987.9</v>
      </c>
      <c r="J16" s="23">
        <v>0</v>
      </c>
      <c r="K16" s="21" t="s">
        <v>43</v>
      </c>
      <c r="L16" s="19" t="s">
        <v>44</v>
      </c>
      <c r="M16" s="21" t="s">
        <v>31</v>
      </c>
      <c r="N16" s="18" t="s">
        <v>3595</v>
      </c>
    </row>
    <row r="17" spans="1:18" ht="63">
      <c r="A17" s="19">
        <v>15</v>
      </c>
      <c r="B17" s="19" t="s">
        <v>45</v>
      </c>
      <c r="C17" s="22" t="s">
        <v>28</v>
      </c>
      <c r="D17" s="9">
        <v>1975</v>
      </c>
      <c r="E17" s="11">
        <v>33.799999999999997</v>
      </c>
      <c r="F17" s="9"/>
      <c r="G17" s="9"/>
      <c r="H17" s="23">
        <v>99092.32</v>
      </c>
      <c r="I17" s="23">
        <v>99092.32</v>
      </c>
      <c r="J17" s="23">
        <v>0</v>
      </c>
      <c r="K17" s="21" t="s">
        <v>43</v>
      </c>
      <c r="L17" s="19" t="s">
        <v>46</v>
      </c>
      <c r="M17" s="21" t="s">
        <v>31</v>
      </c>
      <c r="N17" s="18" t="s">
        <v>3595</v>
      </c>
    </row>
    <row r="18" spans="1:18" ht="63">
      <c r="A18" s="19">
        <v>19</v>
      </c>
      <c r="B18" s="19" t="s">
        <v>47</v>
      </c>
      <c r="C18" s="22" t="s">
        <v>28</v>
      </c>
      <c r="D18" s="9">
        <v>1975</v>
      </c>
      <c r="E18" s="11">
        <v>34.6</v>
      </c>
      <c r="F18" s="9"/>
      <c r="G18" s="9"/>
      <c r="H18" s="23">
        <v>101437.7</v>
      </c>
      <c r="I18" s="23">
        <v>101437.7</v>
      </c>
      <c r="J18" s="23">
        <v>0</v>
      </c>
      <c r="K18" s="21" t="s">
        <v>48</v>
      </c>
      <c r="L18" s="19" t="s">
        <v>49</v>
      </c>
      <c r="M18" s="21" t="s">
        <v>31</v>
      </c>
      <c r="N18" s="18" t="s">
        <v>3595</v>
      </c>
    </row>
    <row r="19" spans="1:18" ht="63">
      <c r="A19" s="19">
        <v>936</v>
      </c>
      <c r="B19" s="19" t="s">
        <v>50</v>
      </c>
      <c r="C19" s="22" t="s">
        <v>28</v>
      </c>
      <c r="D19" s="9">
        <v>1975</v>
      </c>
      <c r="E19" s="11">
        <v>19.8</v>
      </c>
      <c r="F19" s="9"/>
      <c r="G19" s="9"/>
      <c r="H19" s="23">
        <v>58048.160000000003</v>
      </c>
      <c r="I19" s="23">
        <v>58048.160000000003</v>
      </c>
      <c r="J19" s="23">
        <v>0</v>
      </c>
      <c r="K19" s="21" t="s">
        <v>51</v>
      </c>
      <c r="L19" s="19" t="s">
        <v>52</v>
      </c>
      <c r="M19" s="21" t="s">
        <v>31</v>
      </c>
      <c r="N19" s="18" t="s">
        <v>3595</v>
      </c>
    </row>
    <row r="20" spans="1:18" ht="63">
      <c r="A20" s="19">
        <v>975</v>
      </c>
      <c r="B20" s="19" t="s">
        <v>53</v>
      </c>
      <c r="C20" s="22" t="s">
        <v>28</v>
      </c>
      <c r="D20" s="9">
        <v>1975</v>
      </c>
      <c r="E20" s="11">
        <v>35.9</v>
      </c>
      <c r="F20" s="9"/>
      <c r="G20" s="9"/>
      <c r="H20" s="23">
        <v>105248.94</v>
      </c>
      <c r="I20" s="23">
        <v>105248.94</v>
      </c>
      <c r="J20" s="23">
        <v>0</v>
      </c>
      <c r="K20" s="21" t="s">
        <v>54</v>
      </c>
      <c r="L20" s="19" t="s">
        <v>55</v>
      </c>
      <c r="M20" s="21" t="s">
        <v>31</v>
      </c>
      <c r="N20" s="18" t="s">
        <v>3595</v>
      </c>
    </row>
    <row r="21" spans="1:18" ht="63">
      <c r="A21" s="19">
        <v>976</v>
      </c>
      <c r="B21" s="19" t="s">
        <v>56</v>
      </c>
      <c r="C21" s="22" t="s">
        <v>28</v>
      </c>
      <c r="D21" s="9">
        <v>1975</v>
      </c>
      <c r="E21" s="11">
        <v>38.299999999999997</v>
      </c>
      <c r="F21" s="9"/>
      <c r="G21" s="9"/>
      <c r="H21" s="23">
        <v>112285.08</v>
      </c>
      <c r="I21" s="23">
        <v>112285.08</v>
      </c>
      <c r="J21" s="23">
        <v>0</v>
      </c>
      <c r="K21" s="21" t="s">
        <v>54</v>
      </c>
      <c r="L21" s="19" t="s">
        <v>57</v>
      </c>
      <c r="M21" s="21" t="s">
        <v>31</v>
      </c>
      <c r="N21" s="18" t="s">
        <v>3595</v>
      </c>
    </row>
    <row r="22" spans="1:18" ht="63">
      <c r="A22" s="19">
        <v>977</v>
      </c>
      <c r="B22" s="19" t="s">
        <v>58</v>
      </c>
      <c r="C22" s="22" t="s">
        <v>28</v>
      </c>
      <c r="D22" s="9">
        <v>1975</v>
      </c>
      <c r="E22" s="11">
        <v>59.7</v>
      </c>
      <c r="F22" s="9"/>
      <c r="G22" s="9"/>
      <c r="H22" s="23">
        <v>175024</v>
      </c>
      <c r="I22" s="23">
        <v>175024</v>
      </c>
      <c r="J22" s="23">
        <v>0</v>
      </c>
      <c r="K22" s="21" t="s">
        <v>54</v>
      </c>
      <c r="L22" s="19" t="s">
        <v>59</v>
      </c>
      <c r="M22" s="21" t="s">
        <v>31</v>
      </c>
      <c r="N22" s="18" t="s">
        <v>3595</v>
      </c>
    </row>
    <row r="23" spans="1:18" ht="63">
      <c r="A23" s="19">
        <v>966</v>
      </c>
      <c r="B23" s="19" t="s">
        <v>60</v>
      </c>
      <c r="C23" s="22" t="s">
        <v>28</v>
      </c>
      <c r="D23" s="9">
        <v>1975</v>
      </c>
      <c r="E23" s="11">
        <v>33.299999999999997</v>
      </c>
      <c r="F23" s="9"/>
      <c r="G23" s="9"/>
      <c r="H23" s="23">
        <v>97626.46</v>
      </c>
      <c r="I23" s="23">
        <v>97626.46</v>
      </c>
      <c r="J23" s="23">
        <v>0</v>
      </c>
      <c r="K23" s="21" t="s">
        <v>61</v>
      </c>
      <c r="L23" s="19" t="s">
        <v>62</v>
      </c>
      <c r="M23" s="21" t="s">
        <v>31</v>
      </c>
      <c r="N23" s="18" t="s">
        <v>3595</v>
      </c>
    </row>
    <row r="24" spans="1:18" ht="47.25">
      <c r="A24" s="19">
        <v>1556</v>
      </c>
      <c r="B24" s="24" t="s">
        <v>63</v>
      </c>
      <c r="C24" s="25" t="s">
        <v>17</v>
      </c>
      <c r="D24" s="26"/>
      <c r="E24" s="10">
        <f>SUM(E8:E18)</f>
        <v>4979.7999999999993</v>
      </c>
      <c r="F24" s="26"/>
      <c r="G24" s="26"/>
      <c r="H24" s="27">
        <v>200000</v>
      </c>
      <c r="I24" s="27">
        <v>0</v>
      </c>
      <c r="J24" s="27">
        <v>200000</v>
      </c>
      <c r="K24" s="28" t="s">
        <v>64</v>
      </c>
      <c r="L24" s="24"/>
      <c r="M24" s="28" t="s">
        <v>65</v>
      </c>
      <c r="N24" s="18" t="s">
        <v>3595</v>
      </c>
    </row>
    <row r="25" spans="1:18" ht="63">
      <c r="A25" s="19">
        <v>974</v>
      </c>
      <c r="B25" s="19" t="s">
        <v>66</v>
      </c>
      <c r="C25" s="22" t="s">
        <v>28</v>
      </c>
      <c r="D25" s="9">
        <v>1975</v>
      </c>
      <c r="E25" s="11">
        <v>17.899999999999999</v>
      </c>
      <c r="F25" s="9"/>
      <c r="G25" s="9"/>
      <c r="H25" s="23">
        <v>52477.88</v>
      </c>
      <c r="I25" s="23">
        <v>52477.88</v>
      </c>
      <c r="J25" s="23">
        <v>0</v>
      </c>
      <c r="K25" s="28" t="s">
        <v>67</v>
      </c>
      <c r="L25" s="19" t="s">
        <v>68</v>
      </c>
      <c r="M25" s="21" t="s">
        <v>31</v>
      </c>
      <c r="N25" s="18" t="s">
        <v>3595</v>
      </c>
    </row>
    <row r="26" spans="1:18" customFormat="1" ht="63">
      <c r="A26" s="242">
        <v>962</v>
      </c>
      <c r="B26" s="242" t="s">
        <v>1324</v>
      </c>
      <c r="C26" s="243" t="s">
        <v>28</v>
      </c>
      <c r="D26" s="244">
        <v>1975</v>
      </c>
      <c r="E26" s="245">
        <v>19.8</v>
      </c>
      <c r="F26" s="244"/>
      <c r="G26" s="244" t="s">
        <v>3252</v>
      </c>
      <c r="H26" s="246">
        <v>58048.160000000003</v>
      </c>
      <c r="I26" s="246">
        <v>58048.160000000003</v>
      </c>
      <c r="J26" s="246">
        <v>0</v>
      </c>
      <c r="K26" s="241" t="s">
        <v>3250</v>
      </c>
      <c r="L26" s="242" t="s">
        <v>1325</v>
      </c>
      <c r="M26" s="241" t="s">
        <v>3251</v>
      </c>
      <c r="N26" s="18" t="s">
        <v>3595</v>
      </c>
      <c r="O26" s="13"/>
      <c r="P26" s="13"/>
      <c r="Q26" s="13"/>
      <c r="R26" s="13"/>
    </row>
    <row r="27" spans="1:18" customFormat="1" ht="63">
      <c r="A27" s="247">
        <v>963</v>
      </c>
      <c r="B27" s="247" t="s">
        <v>1327</v>
      </c>
      <c r="C27" s="248" t="s">
        <v>28</v>
      </c>
      <c r="D27" s="249">
        <v>1975</v>
      </c>
      <c r="E27" s="250">
        <v>19.8</v>
      </c>
      <c r="F27" s="249"/>
      <c r="G27" s="249" t="s">
        <v>3253</v>
      </c>
      <c r="H27" s="251">
        <v>58048.160000000003</v>
      </c>
      <c r="I27" s="251">
        <v>58048.160000000003</v>
      </c>
      <c r="J27" s="251">
        <v>0</v>
      </c>
      <c r="K27" s="241" t="s">
        <v>3250</v>
      </c>
      <c r="L27" s="247" t="s">
        <v>1328</v>
      </c>
      <c r="M27" s="252" t="s">
        <v>3251</v>
      </c>
      <c r="N27" s="18" t="s">
        <v>3595</v>
      </c>
      <c r="O27" s="13"/>
      <c r="P27" s="13"/>
      <c r="Q27" s="13"/>
      <c r="R27" s="13"/>
    </row>
    <row r="28" spans="1:18" customFormat="1" ht="63">
      <c r="A28" s="247">
        <v>964</v>
      </c>
      <c r="B28" s="247" t="s">
        <v>1329</v>
      </c>
      <c r="C28" s="248" t="s">
        <v>28</v>
      </c>
      <c r="D28" s="249">
        <v>1975</v>
      </c>
      <c r="E28" s="250">
        <v>19.8</v>
      </c>
      <c r="F28" s="249"/>
      <c r="G28" s="249" t="s">
        <v>3254</v>
      </c>
      <c r="H28" s="251">
        <v>58048.160000000003</v>
      </c>
      <c r="I28" s="251">
        <v>58048.160000000003</v>
      </c>
      <c r="J28" s="251">
        <v>0</v>
      </c>
      <c r="K28" s="241" t="s">
        <v>3250</v>
      </c>
      <c r="L28" s="247" t="s">
        <v>1330</v>
      </c>
      <c r="M28" s="252" t="s">
        <v>3251</v>
      </c>
      <c r="N28" s="18" t="s">
        <v>3595</v>
      </c>
      <c r="O28" s="13"/>
      <c r="P28" s="13"/>
      <c r="Q28" s="13"/>
      <c r="R28" s="13"/>
    </row>
    <row r="29" spans="1:18" customFormat="1" ht="63">
      <c r="A29" s="247">
        <v>17</v>
      </c>
      <c r="B29" s="247" t="s">
        <v>1331</v>
      </c>
      <c r="C29" s="248" t="s">
        <v>28</v>
      </c>
      <c r="D29" s="249">
        <v>1975</v>
      </c>
      <c r="E29" s="250">
        <v>36.6</v>
      </c>
      <c r="F29" s="249"/>
      <c r="G29" s="249" t="s">
        <v>3255</v>
      </c>
      <c r="H29" s="251">
        <v>107301.15</v>
      </c>
      <c r="I29" s="251">
        <v>107301.15</v>
      </c>
      <c r="J29" s="251">
        <v>0</v>
      </c>
      <c r="K29" s="241" t="s">
        <v>3250</v>
      </c>
      <c r="L29" s="247" t="s">
        <v>1332</v>
      </c>
      <c r="M29" s="252" t="s">
        <v>3251</v>
      </c>
      <c r="N29" s="18" t="s">
        <v>3595</v>
      </c>
      <c r="O29" s="13"/>
      <c r="P29" s="13"/>
      <c r="Q29" s="13"/>
      <c r="R29" s="13"/>
    </row>
    <row r="30" spans="1:18" customFormat="1" ht="63">
      <c r="A30" s="247">
        <v>971</v>
      </c>
      <c r="B30" s="247" t="s">
        <v>1333</v>
      </c>
      <c r="C30" s="248" t="s">
        <v>28</v>
      </c>
      <c r="D30" s="249">
        <v>1975</v>
      </c>
      <c r="E30" s="250">
        <v>39.200000000000003</v>
      </c>
      <c r="F30" s="249"/>
      <c r="G30" s="249" t="s">
        <v>3257</v>
      </c>
      <c r="H30" s="251">
        <v>114923.63</v>
      </c>
      <c r="I30" s="251">
        <v>114923.63</v>
      </c>
      <c r="J30" s="251">
        <v>0</v>
      </c>
      <c r="K30" s="241" t="s">
        <v>3250</v>
      </c>
      <c r="L30" s="247" t="s">
        <v>1334</v>
      </c>
      <c r="M30" s="252" t="s">
        <v>3251</v>
      </c>
      <c r="N30" s="18" t="s">
        <v>3595</v>
      </c>
      <c r="O30" s="13"/>
      <c r="P30" s="13"/>
      <c r="Q30" s="13"/>
      <c r="R30" s="13"/>
    </row>
    <row r="31" spans="1:18" customFormat="1" ht="63">
      <c r="A31" s="247">
        <v>18</v>
      </c>
      <c r="B31" s="247" t="s">
        <v>1335</v>
      </c>
      <c r="C31" s="248" t="s">
        <v>28</v>
      </c>
      <c r="D31" s="249">
        <v>1975</v>
      </c>
      <c r="E31" s="250">
        <v>48.2</v>
      </c>
      <c r="F31" s="249"/>
      <c r="G31" s="249" t="s">
        <v>3256</v>
      </c>
      <c r="H31" s="251">
        <v>141309.16</v>
      </c>
      <c r="I31" s="251">
        <v>141309.16</v>
      </c>
      <c r="J31" s="251">
        <v>0</v>
      </c>
      <c r="K31" s="241" t="s">
        <v>3250</v>
      </c>
      <c r="L31" s="247" t="s">
        <v>1336</v>
      </c>
      <c r="M31" s="252" t="s">
        <v>3251</v>
      </c>
      <c r="N31" s="18" t="s">
        <v>3595</v>
      </c>
      <c r="O31" s="13"/>
      <c r="P31" s="13"/>
      <c r="Q31" s="13"/>
      <c r="R31" s="13"/>
    </row>
    <row r="32" spans="1:18" ht="144.75" customHeight="1">
      <c r="A32" s="24">
        <v>1266</v>
      </c>
      <c r="B32" s="19" t="s">
        <v>69</v>
      </c>
      <c r="C32" s="22" t="s">
        <v>70</v>
      </c>
      <c r="D32" s="9">
        <v>1986</v>
      </c>
      <c r="E32" s="11">
        <v>199.6</v>
      </c>
      <c r="F32" s="15"/>
      <c r="G32" s="15"/>
      <c r="H32" s="29">
        <v>47239.33</v>
      </c>
      <c r="I32" s="29">
        <v>13409.13</v>
      </c>
      <c r="J32" s="29">
        <v>33830.199999999997</v>
      </c>
      <c r="K32" s="30" t="s">
        <v>3107</v>
      </c>
      <c r="L32" s="15"/>
      <c r="M32" s="21" t="s">
        <v>71</v>
      </c>
      <c r="N32" s="18" t="s">
        <v>3595</v>
      </c>
    </row>
    <row r="33" spans="1:14" ht="106.5" customHeight="1">
      <c r="A33" s="24"/>
      <c r="B33" s="19" t="s">
        <v>72</v>
      </c>
      <c r="C33" s="22" t="s">
        <v>73</v>
      </c>
      <c r="D33" s="9">
        <v>1986</v>
      </c>
      <c r="E33" s="11">
        <v>63.9</v>
      </c>
      <c r="F33" s="15"/>
      <c r="G33" s="31"/>
      <c r="H33" s="32">
        <v>13925.73</v>
      </c>
      <c r="I33" s="32">
        <v>4292.8</v>
      </c>
      <c r="J33" s="32">
        <v>9632.93</v>
      </c>
      <c r="K33" s="30" t="s">
        <v>74</v>
      </c>
      <c r="L33" s="15"/>
      <c r="M33" s="21" t="s">
        <v>71</v>
      </c>
      <c r="N33" s="18" t="s">
        <v>3595</v>
      </c>
    </row>
    <row r="34" spans="1:14" s="34" customFormat="1" ht="58.5" customHeight="1">
      <c r="A34" s="24">
        <v>1633</v>
      </c>
      <c r="B34" s="24" t="s">
        <v>75</v>
      </c>
      <c r="C34" s="25" t="s">
        <v>76</v>
      </c>
      <c r="D34" s="26">
        <v>2000</v>
      </c>
      <c r="E34" s="10">
        <v>1.6</v>
      </c>
      <c r="F34" s="26"/>
      <c r="G34" s="26" t="s">
        <v>77</v>
      </c>
      <c r="H34" s="33">
        <v>31000</v>
      </c>
      <c r="I34" s="33">
        <v>31000</v>
      </c>
      <c r="J34" s="33">
        <v>0</v>
      </c>
      <c r="K34" s="28" t="s">
        <v>78</v>
      </c>
      <c r="L34" s="24"/>
      <c r="M34" s="28" t="s">
        <v>79</v>
      </c>
      <c r="N34" s="18" t="s">
        <v>3595</v>
      </c>
    </row>
    <row r="35" spans="1:14" ht="72" customHeight="1">
      <c r="A35" s="14">
        <v>180</v>
      </c>
      <c r="B35" s="14" t="s">
        <v>80</v>
      </c>
      <c r="C35" s="14" t="s">
        <v>81</v>
      </c>
      <c r="D35" s="15">
        <v>2003</v>
      </c>
      <c r="E35" s="16">
        <v>399.1</v>
      </c>
      <c r="F35" s="15">
        <v>1101020156</v>
      </c>
      <c r="G35" s="15"/>
      <c r="H35" s="17">
        <v>1100000</v>
      </c>
      <c r="I35" s="17">
        <v>76999.990000000005</v>
      </c>
      <c r="J35" s="17">
        <v>1023000.01</v>
      </c>
      <c r="K35" s="18" t="s">
        <v>82</v>
      </c>
      <c r="L35" s="19" t="s">
        <v>83</v>
      </c>
      <c r="M35" s="18" t="s">
        <v>84</v>
      </c>
      <c r="N35" s="18" t="s">
        <v>3595</v>
      </c>
    </row>
    <row r="36" spans="1:14" s="37" customFormat="1" ht="47.25">
      <c r="A36" s="14">
        <v>1352</v>
      </c>
      <c r="B36" s="35" t="s">
        <v>85</v>
      </c>
      <c r="C36" s="14" t="s">
        <v>86</v>
      </c>
      <c r="D36" s="15">
        <v>2014</v>
      </c>
      <c r="E36" s="16"/>
      <c r="F36" s="15"/>
      <c r="G36" s="15"/>
      <c r="H36" s="17">
        <v>45200</v>
      </c>
      <c r="I36" s="17">
        <v>0</v>
      </c>
      <c r="J36" s="17">
        <v>45200</v>
      </c>
      <c r="K36" s="36" t="s">
        <v>87</v>
      </c>
      <c r="L36" s="14"/>
      <c r="M36" s="18" t="s">
        <v>88</v>
      </c>
      <c r="N36" s="18" t="s">
        <v>3595</v>
      </c>
    </row>
    <row r="37" spans="1:14" ht="63">
      <c r="A37" s="14">
        <v>182</v>
      </c>
      <c r="B37" s="14" t="s">
        <v>89</v>
      </c>
      <c r="C37" s="14" t="s">
        <v>86</v>
      </c>
      <c r="D37" s="15">
        <v>1960</v>
      </c>
      <c r="E37" s="16" t="s">
        <v>90</v>
      </c>
      <c r="F37" s="15">
        <v>1101020002</v>
      </c>
      <c r="G37" s="15"/>
      <c r="H37" s="17">
        <v>888129.36</v>
      </c>
      <c r="I37" s="17">
        <v>633009.67000000004</v>
      </c>
      <c r="J37" s="17">
        <v>255119.69</v>
      </c>
      <c r="K37" s="18" t="s">
        <v>91</v>
      </c>
      <c r="L37" s="14" t="s">
        <v>92</v>
      </c>
      <c r="M37" s="18" t="s">
        <v>93</v>
      </c>
      <c r="N37" s="18" t="s">
        <v>3595</v>
      </c>
    </row>
    <row r="38" spans="1:14" ht="63">
      <c r="A38" s="19">
        <v>183</v>
      </c>
      <c r="B38" s="19" t="s">
        <v>94</v>
      </c>
      <c r="C38" s="19" t="s">
        <v>95</v>
      </c>
      <c r="D38" s="9">
        <v>1958</v>
      </c>
      <c r="E38" s="11">
        <v>44.3</v>
      </c>
      <c r="F38" s="9">
        <v>1101020001</v>
      </c>
      <c r="G38" s="9"/>
      <c r="H38" s="20">
        <v>152495.46</v>
      </c>
      <c r="I38" s="20">
        <v>152495.46</v>
      </c>
      <c r="J38" s="20">
        <v>0</v>
      </c>
      <c r="K38" s="21" t="s">
        <v>96</v>
      </c>
      <c r="L38" s="19" t="s">
        <v>97</v>
      </c>
      <c r="M38" s="21" t="s">
        <v>98</v>
      </c>
      <c r="N38" s="18" t="s">
        <v>3595</v>
      </c>
    </row>
    <row r="39" spans="1:14" ht="31.5">
      <c r="A39" s="19">
        <v>1191</v>
      </c>
      <c r="B39" s="19" t="s">
        <v>99</v>
      </c>
      <c r="C39" s="19" t="s">
        <v>95</v>
      </c>
      <c r="D39" s="9">
        <v>2013</v>
      </c>
      <c r="E39" s="11">
        <v>16.7</v>
      </c>
      <c r="F39" s="9"/>
      <c r="G39" s="9"/>
      <c r="H39" s="20">
        <v>267898</v>
      </c>
      <c r="I39" s="20">
        <v>91085</v>
      </c>
      <c r="J39" s="20">
        <v>176813</v>
      </c>
      <c r="K39" s="21" t="s">
        <v>100</v>
      </c>
      <c r="L39" s="19"/>
      <c r="M39" s="21" t="s">
        <v>101</v>
      </c>
      <c r="N39" s="18" t="s">
        <v>3595</v>
      </c>
    </row>
    <row r="40" spans="1:14" ht="31.5">
      <c r="A40" s="19">
        <v>1192</v>
      </c>
      <c r="B40" s="19" t="s">
        <v>102</v>
      </c>
      <c r="C40" s="19" t="s">
        <v>95</v>
      </c>
      <c r="D40" s="9">
        <v>2010</v>
      </c>
      <c r="E40" s="11">
        <v>3.8</v>
      </c>
      <c r="F40" s="9"/>
      <c r="G40" s="9"/>
      <c r="H40" s="20">
        <v>48866</v>
      </c>
      <c r="I40" s="20">
        <v>20035</v>
      </c>
      <c r="J40" s="20">
        <v>28831</v>
      </c>
      <c r="K40" s="21" t="s">
        <v>103</v>
      </c>
      <c r="L40" s="19"/>
      <c r="M40" s="21" t="s">
        <v>104</v>
      </c>
      <c r="N40" s="18" t="s">
        <v>3595</v>
      </c>
    </row>
    <row r="41" spans="1:14" ht="47.25">
      <c r="A41" s="19">
        <v>1195</v>
      </c>
      <c r="B41" s="19" t="s">
        <v>105</v>
      </c>
      <c r="C41" s="19" t="s">
        <v>106</v>
      </c>
      <c r="D41" s="9"/>
      <c r="E41" s="11"/>
      <c r="F41" s="9"/>
      <c r="G41" s="9"/>
      <c r="H41" s="20">
        <v>109334</v>
      </c>
      <c r="I41" s="20">
        <v>0</v>
      </c>
      <c r="J41" s="20">
        <v>109334</v>
      </c>
      <c r="K41" s="21" t="s">
        <v>107</v>
      </c>
      <c r="L41" s="19"/>
      <c r="M41" s="21" t="s">
        <v>108</v>
      </c>
      <c r="N41" s="18" t="s">
        <v>3595</v>
      </c>
    </row>
    <row r="42" spans="1:14" ht="78.75">
      <c r="A42" s="14">
        <v>195</v>
      </c>
      <c r="B42" s="14" t="s">
        <v>109</v>
      </c>
      <c r="C42" s="14" t="s">
        <v>110</v>
      </c>
      <c r="D42" s="15">
        <v>1973</v>
      </c>
      <c r="E42" s="16">
        <v>3119.2</v>
      </c>
      <c r="F42" s="15">
        <v>1101020157</v>
      </c>
      <c r="G42" s="15"/>
      <c r="H42" s="17">
        <v>3797988</v>
      </c>
      <c r="I42" s="17">
        <v>1321704</v>
      </c>
      <c r="J42" s="17">
        <v>2476284</v>
      </c>
      <c r="K42" s="18" t="s">
        <v>111</v>
      </c>
      <c r="L42" s="14"/>
      <c r="M42" s="18" t="s">
        <v>112</v>
      </c>
      <c r="N42" s="18" t="s">
        <v>3595</v>
      </c>
    </row>
    <row r="43" spans="1:14" ht="31.5">
      <c r="A43" s="19">
        <v>196</v>
      </c>
      <c r="B43" s="19" t="s">
        <v>113</v>
      </c>
      <c r="C43" s="19" t="s">
        <v>114</v>
      </c>
      <c r="D43" s="9">
        <v>1973</v>
      </c>
      <c r="E43" s="11"/>
      <c r="F43" s="9">
        <v>1101030107</v>
      </c>
      <c r="G43" s="9"/>
      <c r="H43" s="20">
        <v>30169</v>
      </c>
      <c r="I43" s="20">
        <v>30169</v>
      </c>
      <c r="J43" s="20">
        <v>0</v>
      </c>
      <c r="K43" s="21" t="s">
        <v>115</v>
      </c>
      <c r="L43" s="19"/>
      <c r="M43" s="21" t="s">
        <v>112</v>
      </c>
      <c r="N43" s="18" t="s">
        <v>3595</v>
      </c>
    </row>
    <row r="44" spans="1:14" ht="31.5">
      <c r="A44" s="19">
        <v>197</v>
      </c>
      <c r="B44" s="19" t="s">
        <v>116</v>
      </c>
      <c r="C44" s="19" t="s">
        <v>114</v>
      </c>
      <c r="D44" s="9">
        <v>1973</v>
      </c>
      <c r="E44" s="11"/>
      <c r="F44" s="9">
        <v>1101030108</v>
      </c>
      <c r="G44" s="9"/>
      <c r="H44" s="20">
        <v>149708</v>
      </c>
      <c r="I44" s="20">
        <v>149708</v>
      </c>
      <c r="J44" s="20">
        <v>0</v>
      </c>
      <c r="K44" s="21" t="s">
        <v>115</v>
      </c>
      <c r="L44" s="19"/>
      <c r="M44" s="21" t="s">
        <v>112</v>
      </c>
      <c r="N44" s="18" t="s">
        <v>3595</v>
      </c>
    </row>
    <row r="45" spans="1:14" ht="31.5">
      <c r="A45" s="19">
        <v>198</v>
      </c>
      <c r="B45" s="19" t="s">
        <v>117</v>
      </c>
      <c r="C45" s="19" t="s">
        <v>114</v>
      </c>
      <c r="D45" s="9">
        <v>1973</v>
      </c>
      <c r="E45" s="11"/>
      <c r="F45" s="9">
        <v>1101030109</v>
      </c>
      <c r="G45" s="9"/>
      <c r="H45" s="20">
        <v>21022</v>
      </c>
      <c r="I45" s="20">
        <v>10353</v>
      </c>
      <c r="J45" s="20">
        <v>10669</v>
      </c>
      <c r="K45" s="21" t="s">
        <v>115</v>
      </c>
      <c r="L45" s="19"/>
      <c r="M45" s="21" t="s">
        <v>112</v>
      </c>
      <c r="N45" s="18" t="s">
        <v>3595</v>
      </c>
    </row>
    <row r="46" spans="1:14" ht="31.5">
      <c r="A46" s="19">
        <v>199</v>
      </c>
      <c r="B46" s="19" t="s">
        <v>118</v>
      </c>
      <c r="C46" s="19" t="s">
        <v>114</v>
      </c>
      <c r="D46" s="9">
        <v>1973</v>
      </c>
      <c r="E46" s="11"/>
      <c r="F46" s="9">
        <v>1101030110</v>
      </c>
      <c r="G46" s="9"/>
      <c r="H46" s="20">
        <v>7292</v>
      </c>
      <c r="I46" s="20">
        <v>7292</v>
      </c>
      <c r="J46" s="20">
        <v>0</v>
      </c>
      <c r="K46" s="21" t="s">
        <v>115</v>
      </c>
      <c r="L46" s="19"/>
      <c r="M46" s="21" t="s">
        <v>112</v>
      </c>
      <c r="N46" s="18" t="s">
        <v>3595</v>
      </c>
    </row>
    <row r="47" spans="1:14" ht="31.5">
      <c r="A47" s="19">
        <v>200</v>
      </c>
      <c r="B47" s="19" t="s">
        <v>119</v>
      </c>
      <c r="C47" s="19" t="s">
        <v>114</v>
      </c>
      <c r="D47" s="9">
        <v>1973</v>
      </c>
      <c r="E47" s="11"/>
      <c r="F47" s="9">
        <v>1101030111</v>
      </c>
      <c r="G47" s="9"/>
      <c r="H47" s="20">
        <v>12032</v>
      </c>
      <c r="I47" s="20">
        <v>6989</v>
      </c>
      <c r="J47" s="20">
        <v>5043</v>
      </c>
      <c r="K47" s="21" t="s">
        <v>115</v>
      </c>
      <c r="L47" s="19"/>
      <c r="M47" s="21" t="s">
        <v>112</v>
      </c>
      <c r="N47" s="18" t="s">
        <v>3595</v>
      </c>
    </row>
    <row r="48" spans="1:14" ht="35.25" customHeight="1">
      <c r="A48" s="19">
        <v>1482</v>
      </c>
      <c r="B48" s="19" t="s">
        <v>120</v>
      </c>
      <c r="C48" s="19" t="s">
        <v>114</v>
      </c>
      <c r="D48" s="9">
        <v>1973</v>
      </c>
      <c r="E48" s="11"/>
      <c r="F48" s="9">
        <v>1101030101</v>
      </c>
      <c r="G48" s="9"/>
      <c r="H48" s="20">
        <v>2865281.04</v>
      </c>
      <c r="I48" s="20">
        <v>2865281.04</v>
      </c>
      <c r="J48" s="20">
        <v>0</v>
      </c>
      <c r="K48" s="21" t="s">
        <v>115</v>
      </c>
      <c r="L48" s="19"/>
      <c r="M48" s="21" t="s">
        <v>112</v>
      </c>
      <c r="N48" s="18" t="s">
        <v>3595</v>
      </c>
    </row>
    <row r="49" spans="1:18" ht="31.5">
      <c r="A49" s="19">
        <v>1483</v>
      </c>
      <c r="B49" s="19" t="s">
        <v>121</v>
      </c>
      <c r="C49" s="19" t="s">
        <v>114</v>
      </c>
      <c r="D49" s="9">
        <v>1973</v>
      </c>
      <c r="E49" s="11"/>
      <c r="F49" s="9">
        <v>1101030102</v>
      </c>
      <c r="G49" s="9"/>
      <c r="H49" s="20">
        <v>178055.82</v>
      </c>
      <c r="I49" s="20">
        <v>178055.82</v>
      </c>
      <c r="J49" s="20">
        <v>0</v>
      </c>
      <c r="K49" s="21" t="s">
        <v>115</v>
      </c>
      <c r="L49" s="19"/>
      <c r="M49" s="21" t="s">
        <v>112</v>
      </c>
      <c r="N49" s="18" t="s">
        <v>3595</v>
      </c>
    </row>
    <row r="50" spans="1:18" s="37" customFormat="1" ht="75.75" customHeight="1">
      <c r="A50" s="14">
        <v>1889</v>
      </c>
      <c r="B50" s="14" t="s">
        <v>122</v>
      </c>
      <c r="C50" s="14" t="s">
        <v>123</v>
      </c>
      <c r="D50" s="15"/>
      <c r="E50" s="16">
        <v>1038.3</v>
      </c>
      <c r="F50" s="15"/>
      <c r="G50" s="15" t="s">
        <v>124</v>
      </c>
      <c r="H50" s="17">
        <v>32501695.280000001</v>
      </c>
      <c r="I50" s="17">
        <v>0</v>
      </c>
      <c r="J50" s="17">
        <v>32501695.280000001</v>
      </c>
      <c r="K50" s="18" t="s">
        <v>125</v>
      </c>
      <c r="L50" s="14"/>
      <c r="M50" s="18" t="s">
        <v>126</v>
      </c>
      <c r="N50" s="18" t="s">
        <v>3595</v>
      </c>
    </row>
    <row r="51" spans="1:18" customFormat="1" ht="317.25" customHeight="1">
      <c r="A51" s="14">
        <v>210</v>
      </c>
      <c r="B51" s="14" t="s">
        <v>140</v>
      </c>
      <c r="C51" s="14" t="s">
        <v>141</v>
      </c>
      <c r="D51" s="15">
        <v>1976</v>
      </c>
      <c r="E51" s="16">
        <v>3093.2</v>
      </c>
      <c r="F51" s="15" t="s">
        <v>142</v>
      </c>
      <c r="G51" s="15" t="s">
        <v>83</v>
      </c>
      <c r="H51" s="17">
        <v>31498303.140000001</v>
      </c>
      <c r="I51" s="17">
        <v>11778154.140000001</v>
      </c>
      <c r="J51" s="17">
        <v>19720149</v>
      </c>
      <c r="K51" s="18" t="s">
        <v>143</v>
      </c>
      <c r="L51" s="14" t="s">
        <v>144</v>
      </c>
      <c r="M51" s="18" t="s">
        <v>145</v>
      </c>
      <c r="N51" s="18" t="s">
        <v>3595</v>
      </c>
      <c r="O51" s="13"/>
      <c r="P51" s="13"/>
      <c r="Q51" s="13"/>
      <c r="R51" s="13"/>
    </row>
    <row r="52" spans="1:18" customFormat="1" ht="47.25">
      <c r="A52" s="19">
        <v>211</v>
      </c>
      <c r="B52" s="19" t="s">
        <v>146</v>
      </c>
      <c r="C52" s="19" t="s">
        <v>141</v>
      </c>
      <c r="D52" s="9"/>
      <c r="E52" s="11"/>
      <c r="F52" s="9">
        <v>1101030074</v>
      </c>
      <c r="G52" s="9"/>
      <c r="H52" s="20">
        <v>23611</v>
      </c>
      <c r="I52" s="20">
        <v>9444</v>
      </c>
      <c r="J52" s="20">
        <v>14167</v>
      </c>
      <c r="K52" s="21" t="s">
        <v>147</v>
      </c>
      <c r="L52" s="19"/>
      <c r="M52" s="21" t="s">
        <v>148</v>
      </c>
      <c r="N52" s="18" t="s">
        <v>3595</v>
      </c>
      <c r="O52" s="13"/>
      <c r="P52" s="13"/>
      <c r="Q52" s="13"/>
      <c r="R52" s="13"/>
    </row>
    <row r="53" spans="1:18" customFormat="1" ht="47.25">
      <c r="A53" s="19">
        <v>212</v>
      </c>
      <c r="B53" s="19" t="s">
        <v>149</v>
      </c>
      <c r="C53" s="19" t="s">
        <v>141</v>
      </c>
      <c r="D53" s="9"/>
      <c r="E53" s="11"/>
      <c r="F53" s="9">
        <v>1101020095</v>
      </c>
      <c r="G53" s="9"/>
      <c r="H53" s="20">
        <v>211468</v>
      </c>
      <c r="I53" s="20">
        <v>74014</v>
      </c>
      <c r="J53" s="20">
        <v>137454</v>
      </c>
      <c r="K53" s="21" t="s">
        <v>147</v>
      </c>
      <c r="L53" s="19"/>
      <c r="M53" s="21" t="s">
        <v>148</v>
      </c>
      <c r="N53" s="18" t="s">
        <v>3595</v>
      </c>
      <c r="O53" s="13"/>
      <c r="P53" s="13"/>
      <c r="Q53" s="13"/>
      <c r="R53" s="13"/>
    </row>
    <row r="54" spans="1:18" customFormat="1" ht="47.25">
      <c r="A54" s="19">
        <v>213</v>
      </c>
      <c r="B54" s="19" t="s">
        <v>150</v>
      </c>
      <c r="C54" s="19" t="s">
        <v>141</v>
      </c>
      <c r="D54" s="9"/>
      <c r="E54" s="11"/>
      <c r="F54" s="9">
        <v>1101030075</v>
      </c>
      <c r="G54" s="9"/>
      <c r="H54" s="20">
        <v>95396</v>
      </c>
      <c r="I54" s="20">
        <v>38159</v>
      </c>
      <c r="J54" s="20">
        <v>57237</v>
      </c>
      <c r="K54" s="21" t="s">
        <v>147</v>
      </c>
      <c r="L54" s="19"/>
      <c r="M54" s="21" t="s">
        <v>148</v>
      </c>
      <c r="N54" s="18" t="s">
        <v>3595</v>
      </c>
      <c r="O54" s="13"/>
      <c r="P54" s="13"/>
      <c r="Q54" s="13"/>
      <c r="R54" s="13"/>
    </row>
    <row r="55" spans="1:18" customFormat="1" ht="47.25">
      <c r="A55" s="19">
        <v>214</v>
      </c>
      <c r="B55" s="19" t="s">
        <v>151</v>
      </c>
      <c r="C55" s="19" t="s">
        <v>141</v>
      </c>
      <c r="D55" s="9"/>
      <c r="E55" s="11"/>
      <c r="F55" s="9">
        <v>1101030076</v>
      </c>
      <c r="G55" s="9"/>
      <c r="H55" s="20">
        <v>104568</v>
      </c>
      <c r="I55" s="20">
        <v>41827</v>
      </c>
      <c r="J55" s="20">
        <v>62741</v>
      </c>
      <c r="K55" s="21" t="s">
        <v>147</v>
      </c>
      <c r="L55" s="19"/>
      <c r="M55" s="21" t="s">
        <v>148</v>
      </c>
      <c r="N55" s="18" t="s">
        <v>3595</v>
      </c>
      <c r="O55" s="13"/>
      <c r="P55" s="13"/>
      <c r="Q55" s="13"/>
      <c r="R55" s="13"/>
    </row>
    <row r="56" spans="1:18" customFormat="1" ht="47.25">
      <c r="A56" s="19">
        <v>215</v>
      </c>
      <c r="B56" s="19" t="s">
        <v>152</v>
      </c>
      <c r="C56" s="19" t="s">
        <v>141</v>
      </c>
      <c r="D56" s="9"/>
      <c r="E56" s="11"/>
      <c r="F56" s="9">
        <v>1101030100</v>
      </c>
      <c r="G56" s="9"/>
      <c r="H56" s="20">
        <v>10619</v>
      </c>
      <c r="I56" s="20">
        <v>10619</v>
      </c>
      <c r="J56" s="20">
        <v>0</v>
      </c>
      <c r="K56" s="21" t="s">
        <v>147</v>
      </c>
      <c r="L56" s="19"/>
      <c r="M56" s="21" t="s">
        <v>148</v>
      </c>
      <c r="N56" s="18" t="s">
        <v>3595</v>
      </c>
      <c r="O56" s="13"/>
      <c r="P56" s="13"/>
      <c r="Q56" s="13"/>
      <c r="R56" s="13"/>
    </row>
    <row r="57" spans="1:18" customFormat="1" ht="47.25">
      <c r="A57" s="19">
        <v>216</v>
      </c>
      <c r="B57" s="19" t="s">
        <v>153</v>
      </c>
      <c r="C57" s="19" t="s">
        <v>141</v>
      </c>
      <c r="D57" s="9"/>
      <c r="E57" s="11"/>
      <c r="F57" s="9">
        <v>1101030092</v>
      </c>
      <c r="G57" s="9"/>
      <c r="H57" s="20">
        <v>15486</v>
      </c>
      <c r="I57" s="20">
        <v>15486</v>
      </c>
      <c r="J57" s="20">
        <v>0</v>
      </c>
      <c r="K57" s="21" t="s">
        <v>147</v>
      </c>
      <c r="L57" s="19"/>
      <c r="M57" s="21" t="s">
        <v>148</v>
      </c>
      <c r="N57" s="18" t="s">
        <v>3595</v>
      </c>
      <c r="O57" s="13"/>
      <c r="P57" s="13"/>
      <c r="Q57" s="13"/>
      <c r="R57" s="13"/>
    </row>
    <row r="58" spans="1:18" customFormat="1" ht="47.25">
      <c r="A58" s="19">
        <v>217</v>
      </c>
      <c r="B58" s="19" t="s">
        <v>154</v>
      </c>
      <c r="C58" s="19" t="s">
        <v>141</v>
      </c>
      <c r="D58" s="9"/>
      <c r="E58" s="11"/>
      <c r="F58" s="9">
        <v>1101030077</v>
      </c>
      <c r="G58" s="9"/>
      <c r="H58" s="20">
        <v>495771</v>
      </c>
      <c r="I58" s="20">
        <v>173520</v>
      </c>
      <c r="J58" s="20">
        <v>322251</v>
      </c>
      <c r="K58" s="21" t="s">
        <v>147</v>
      </c>
      <c r="L58" s="19"/>
      <c r="M58" s="21" t="s">
        <v>148</v>
      </c>
      <c r="N58" s="18" t="s">
        <v>3595</v>
      </c>
      <c r="O58" s="13"/>
      <c r="P58" s="13"/>
      <c r="Q58" s="13"/>
      <c r="R58" s="13"/>
    </row>
    <row r="59" spans="1:18" customFormat="1" ht="47.25">
      <c r="A59" s="19">
        <v>218</v>
      </c>
      <c r="B59" s="19" t="s">
        <v>155</v>
      </c>
      <c r="C59" s="19" t="s">
        <v>141</v>
      </c>
      <c r="D59" s="9"/>
      <c r="E59" s="11"/>
      <c r="F59" s="9">
        <v>1101030093</v>
      </c>
      <c r="G59" s="9"/>
      <c r="H59" s="20">
        <v>26535</v>
      </c>
      <c r="I59" s="20">
        <v>13267</v>
      </c>
      <c r="J59" s="20">
        <v>13268</v>
      </c>
      <c r="K59" s="21" t="s">
        <v>147</v>
      </c>
      <c r="L59" s="19"/>
      <c r="M59" s="21" t="s">
        <v>148</v>
      </c>
      <c r="N59" s="18" t="s">
        <v>3595</v>
      </c>
      <c r="O59" s="13"/>
      <c r="P59" s="13"/>
      <c r="Q59" s="13"/>
      <c r="R59" s="13"/>
    </row>
    <row r="60" spans="1:18" customFormat="1" ht="47.25">
      <c r="A60" s="19">
        <v>219</v>
      </c>
      <c r="B60" s="19" t="s">
        <v>156</v>
      </c>
      <c r="C60" s="19" t="s">
        <v>141</v>
      </c>
      <c r="D60" s="9"/>
      <c r="E60" s="11"/>
      <c r="F60" s="9">
        <v>1101030078</v>
      </c>
      <c r="G60" s="9"/>
      <c r="H60" s="20">
        <v>2939902</v>
      </c>
      <c r="I60" s="20">
        <v>1175961</v>
      </c>
      <c r="J60" s="20">
        <v>1763941</v>
      </c>
      <c r="K60" s="21" t="s">
        <v>147</v>
      </c>
      <c r="L60" s="19"/>
      <c r="M60" s="21" t="s">
        <v>148</v>
      </c>
      <c r="N60" s="18" t="s">
        <v>3595</v>
      </c>
      <c r="O60" s="13"/>
      <c r="P60" s="13"/>
      <c r="Q60" s="13"/>
      <c r="R60" s="13"/>
    </row>
    <row r="61" spans="1:18" customFormat="1" ht="47.25">
      <c r="A61" s="19">
        <v>220</v>
      </c>
      <c r="B61" s="19" t="s">
        <v>157</v>
      </c>
      <c r="C61" s="19" t="s">
        <v>141</v>
      </c>
      <c r="D61" s="9"/>
      <c r="E61" s="11"/>
      <c r="F61" s="9">
        <v>1101030081</v>
      </c>
      <c r="G61" s="9"/>
      <c r="H61" s="20">
        <v>80875</v>
      </c>
      <c r="I61" s="20">
        <v>32350</v>
      </c>
      <c r="J61" s="20">
        <v>48525</v>
      </c>
      <c r="K61" s="21" t="s">
        <v>147</v>
      </c>
      <c r="L61" s="19"/>
      <c r="M61" s="21" t="s">
        <v>148</v>
      </c>
      <c r="N61" s="18" t="s">
        <v>3595</v>
      </c>
      <c r="O61" s="13"/>
      <c r="P61" s="13"/>
      <c r="Q61" s="13"/>
      <c r="R61" s="13"/>
    </row>
    <row r="62" spans="1:18" customFormat="1" ht="47.25">
      <c r="A62" s="19">
        <v>221</v>
      </c>
      <c r="B62" s="19" t="s">
        <v>158</v>
      </c>
      <c r="C62" s="19" t="s">
        <v>141</v>
      </c>
      <c r="D62" s="9"/>
      <c r="E62" s="11"/>
      <c r="F62" s="9">
        <v>1101030080</v>
      </c>
      <c r="G62" s="9"/>
      <c r="H62" s="20">
        <v>80875</v>
      </c>
      <c r="I62" s="20">
        <v>32350</v>
      </c>
      <c r="J62" s="20">
        <v>48525</v>
      </c>
      <c r="K62" s="21" t="s">
        <v>147</v>
      </c>
      <c r="L62" s="19"/>
      <c r="M62" s="21" t="s">
        <v>148</v>
      </c>
      <c r="N62" s="18" t="s">
        <v>3595</v>
      </c>
      <c r="O62" s="13"/>
      <c r="P62" s="13"/>
      <c r="Q62" s="13"/>
      <c r="R62" s="13"/>
    </row>
    <row r="63" spans="1:18" customFormat="1" ht="47.25">
      <c r="A63" s="19">
        <v>225</v>
      </c>
      <c r="B63" s="19" t="s">
        <v>159</v>
      </c>
      <c r="C63" s="19" t="s">
        <v>141</v>
      </c>
      <c r="D63" s="9"/>
      <c r="E63" s="11"/>
      <c r="F63" s="9">
        <v>1101030094</v>
      </c>
      <c r="G63" s="9"/>
      <c r="H63" s="20">
        <v>9251</v>
      </c>
      <c r="I63" s="20">
        <v>9251</v>
      </c>
      <c r="J63" s="20">
        <v>0</v>
      </c>
      <c r="K63" s="21" t="s">
        <v>147</v>
      </c>
      <c r="L63" s="19"/>
      <c r="M63" s="21" t="s">
        <v>148</v>
      </c>
      <c r="N63" s="18" t="s">
        <v>3595</v>
      </c>
      <c r="O63" s="13"/>
      <c r="P63" s="13"/>
      <c r="Q63" s="13"/>
      <c r="R63" s="13"/>
    </row>
    <row r="64" spans="1:18" customFormat="1" ht="47.25">
      <c r="A64" s="19">
        <v>226</v>
      </c>
      <c r="B64" s="19" t="s">
        <v>160</v>
      </c>
      <c r="C64" s="19" t="s">
        <v>141</v>
      </c>
      <c r="D64" s="9"/>
      <c r="E64" s="11"/>
      <c r="F64" s="9">
        <v>1101030087</v>
      </c>
      <c r="G64" s="9"/>
      <c r="H64" s="20">
        <v>69972</v>
      </c>
      <c r="I64" s="20">
        <v>27989</v>
      </c>
      <c r="J64" s="20">
        <v>41983</v>
      </c>
      <c r="K64" s="21" t="s">
        <v>147</v>
      </c>
      <c r="L64" s="19"/>
      <c r="M64" s="21" t="s">
        <v>148</v>
      </c>
      <c r="N64" s="18" t="s">
        <v>3595</v>
      </c>
      <c r="O64" s="13"/>
      <c r="P64" s="13"/>
      <c r="Q64" s="13"/>
      <c r="R64" s="13"/>
    </row>
    <row r="65" spans="1:18" customFormat="1" ht="47.25">
      <c r="A65" s="19">
        <v>227</v>
      </c>
      <c r="B65" s="19" t="s">
        <v>161</v>
      </c>
      <c r="C65" s="19" t="s">
        <v>141</v>
      </c>
      <c r="D65" s="9"/>
      <c r="E65" s="11"/>
      <c r="F65" s="9">
        <v>1101030097</v>
      </c>
      <c r="G65" s="9"/>
      <c r="H65" s="20">
        <v>80875</v>
      </c>
      <c r="I65" s="20">
        <v>32350</v>
      </c>
      <c r="J65" s="20">
        <v>48525</v>
      </c>
      <c r="K65" s="21" t="s">
        <v>147</v>
      </c>
      <c r="L65" s="19"/>
      <c r="M65" s="21" t="s">
        <v>148</v>
      </c>
      <c r="N65" s="18" t="s">
        <v>3595</v>
      </c>
      <c r="O65" s="13"/>
      <c r="P65" s="13"/>
      <c r="Q65" s="13"/>
      <c r="R65" s="13"/>
    </row>
    <row r="66" spans="1:18" customFormat="1" ht="47.25">
      <c r="A66" s="19">
        <v>228</v>
      </c>
      <c r="B66" s="19" t="s">
        <v>162</v>
      </c>
      <c r="C66" s="19" t="s">
        <v>141</v>
      </c>
      <c r="D66" s="9"/>
      <c r="E66" s="11"/>
      <c r="F66" s="9">
        <v>1101030093</v>
      </c>
      <c r="G66" s="9"/>
      <c r="H66" s="20">
        <v>80875</v>
      </c>
      <c r="I66" s="20">
        <v>32350</v>
      </c>
      <c r="J66" s="20">
        <v>48525</v>
      </c>
      <c r="K66" s="21" t="s">
        <v>147</v>
      </c>
      <c r="L66" s="19"/>
      <c r="M66" s="21" t="s">
        <v>148</v>
      </c>
      <c r="N66" s="18" t="s">
        <v>3595</v>
      </c>
      <c r="O66" s="13"/>
      <c r="P66" s="13"/>
      <c r="Q66" s="13"/>
      <c r="R66" s="13"/>
    </row>
    <row r="67" spans="1:18" customFormat="1" ht="47.25">
      <c r="A67" s="19">
        <v>230</v>
      </c>
      <c r="B67" s="19" t="s">
        <v>163</v>
      </c>
      <c r="C67" s="19" t="s">
        <v>141</v>
      </c>
      <c r="D67" s="9"/>
      <c r="E67" s="11"/>
      <c r="F67" s="9">
        <v>1101030095</v>
      </c>
      <c r="G67" s="9"/>
      <c r="H67" s="20">
        <v>3236</v>
      </c>
      <c r="I67" s="20">
        <v>3236</v>
      </c>
      <c r="J67" s="20">
        <v>0</v>
      </c>
      <c r="K67" s="21" t="s">
        <v>147</v>
      </c>
      <c r="L67" s="19"/>
      <c r="M67" s="21" t="s">
        <v>148</v>
      </c>
      <c r="N67" s="18" t="s">
        <v>3595</v>
      </c>
      <c r="O67" s="13"/>
      <c r="P67" s="13"/>
      <c r="Q67" s="13"/>
      <c r="R67" s="13"/>
    </row>
    <row r="68" spans="1:18" customFormat="1" ht="47.25">
      <c r="A68" s="19">
        <v>231</v>
      </c>
      <c r="B68" s="19" t="s">
        <v>164</v>
      </c>
      <c r="C68" s="19" t="s">
        <v>141</v>
      </c>
      <c r="D68" s="9"/>
      <c r="E68" s="11"/>
      <c r="F68" s="9">
        <v>1101030098</v>
      </c>
      <c r="G68" s="9"/>
      <c r="H68" s="20">
        <v>9251</v>
      </c>
      <c r="I68" s="20">
        <v>9251</v>
      </c>
      <c r="J68" s="20">
        <v>0</v>
      </c>
      <c r="K68" s="21" t="s">
        <v>147</v>
      </c>
      <c r="L68" s="19"/>
      <c r="M68" s="21" t="s">
        <v>148</v>
      </c>
      <c r="N68" s="18" t="s">
        <v>3595</v>
      </c>
      <c r="O68" s="13"/>
      <c r="P68" s="13"/>
      <c r="Q68" s="13"/>
      <c r="R68" s="13"/>
    </row>
    <row r="69" spans="1:18" customFormat="1" ht="31.5">
      <c r="A69" s="19">
        <v>232</v>
      </c>
      <c r="B69" s="19" t="s">
        <v>165</v>
      </c>
      <c r="C69" s="19" t="s">
        <v>141</v>
      </c>
      <c r="D69" s="9">
        <v>1990</v>
      </c>
      <c r="E69" s="11"/>
      <c r="F69" s="9" t="s">
        <v>166</v>
      </c>
      <c r="G69" s="9" t="s">
        <v>83</v>
      </c>
      <c r="H69" s="20">
        <v>152709.29999999999</v>
      </c>
      <c r="I69" s="20">
        <v>145563.93</v>
      </c>
      <c r="J69" s="20">
        <v>7145.37</v>
      </c>
      <c r="K69" s="21" t="s">
        <v>147</v>
      </c>
      <c r="L69" s="19"/>
      <c r="M69" s="21" t="s">
        <v>145</v>
      </c>
      <c r="N69" s="18" t="s">
        <v>3595</v>
      </c>
      <c r="O69" s="13"/>
      <c r="P69" s="13"/>
      <c r="Q69" s="13"/>
      <c r="R69" s="13"/>
    </row>
    <row r="70" spans="1:18" customFormat="1" ht="31.5">
      <c r="A70" s="19">
        <v>233</v>
      </c>
      <c r="B70" s="46" t="s">
        <v>167</v>
      </c>
      <c r="C70" s="19" t="s">
        <v>141</v>
      </c>
      <c r="D70" s="47">
        <v>1989</v>
      </c>
      <c r="E70" s="48"/>
      <c r="F70" s="9" t="s">
        <v>168</v>
      </c>
      <c r="G70" s="47"/>
      <c r="H70" s="20">
        <v>2352.2399999999998</v>
      </c>
      <c r="I70" s="20">
        <v>2352.2399999999998</v>
      </c>
      <c r="J70" s="20">
        <v>0</v>
      </c>
      <c r="K70" s="21" t="s">
        <v>147</v>
      </c>
      <c r="L70" s="19"/>
      <c r="M70" s="21" t="s">
        <v>112</v>
      </c>
      <c r="N70" s="18" t="s">
        <v>3595</v>
      </c>
      <c r="O70" s="13"/>
      <c r="P70" s="13"/>
      <c r="Q70" s="13"/>
      <c r="R70" s="13"/>
    </row>
    <row r="71" spans="1:18" customFormat="1" ht="31.5">
      <c r="A71" s="19">
        <v>234</v>
      </c>
      <c r="B71" s="19" t="s">
        <v>169</v>
      </c>
      <c r="C71" s="19" t="s">
        <v>141</v>
      </c>
      <c r="D71" s="9">
        <v>1976</v>
      </c>
      <c r="E71" s="11"/>
      <c r="F71" s="9" t="s">
        <v>170</v>
      </c>
      <c r="G71" s="9"/>
      <c r="H71" s="20">
        <v>16642.259999999998</v>
      </c>
      <c r="I71" s="20">
        <v>11243.76</v>
      </c>
      <c r="J71" s="20">
        <v>5398.5</v>
      </c>
      <c r="K71" s="21" t="s">
        <v>147</v>
      </c>
      <c r="L71" s="19"/>
      <c r="M71" s="21" t="s">
        <v>171</v>
      </c>
      <c r="N71" s="18" t="s">
        <v>3595</v>
      </c>
      <c r="O71" s="13"/>
      <c r="P71" s="13"/>
      <c r="Q71" s="13"/>
      <c r="R71" s="13"/>
    </row>
    <row r="72" spans="1:18" customFormat="1" ht="63">
      <c r="A72" s="19">
        <v>1238</v>
      </c>
      <c r="B72" s="19" t="s">
        <v>172</v>
      </c>
      <c r="C72" s="19" t="s">
        <v>141</v>
      </c>
      <c r="D72" s="9">
        <v>2015</v>
      </c>
      <c r="E72" s="11"/>
      <c r="F72" s="9">
        <v>1101120002</v>
      </c>
      <c r="G72" s="9"/>
      <c r="H72" s="20">
        <v>2633118</v>
      </c>
      <c r="I72" s="20">
        <v>0</v>
      </c>
      <c r="J72" s="20">
        <v>2633118</v>
      </c>
      <c r="K72" s="21" t="s">
        <v>173</v>
      </c>
      <c r="L72" s="19"/>
      <c r="M72" s="21" t="s">
        <v>174</v>
      </c>
      <c r="N72" s="18" t="s">
        <v>3595</v>
      </c>
      <c r="O72" s="13"/>
      <c r="P72" s="13"/>
      <c r="Q72" s="13"/>
      <c r="R72" s="13"/>
    </row>
    <row r="73" spans="1:18" customFormat="1" ht="63">
      <c r="A73" s="14">
        <v>235</v>
      </c>
      <c r="B73" s="35" t="s">
        <v>175</v>
      </c>
      <c r="C73" s="14" t="s">
        <v>176</v>
      </c>
      <c r="D73" s="15">
        <v>1968</v>
      </c>
      <c r="E73" s="16">
        <v>824.5</v>
      </c>
      <c r="F73" s="15">
        <v>1101020001</v>
      </c>
      <c r="G73" s="15"/>
      <c r="H73" s="17">
        <v>1276699</v>
      </c>
      <c r="I73" s="17">
        <v>1276699</v>
      </c>
      <c r="J73" s="17">
        <v>0</v>
      </c>
      <c r="K73" s="18" t="s">
        <v>177</v>
      </c>
      <c r="L73" s="14"/>
      <c r="M73" s="18" t="s">
        <v>112</v>
      </c>
      <c r="N73" s="18" t="s">
        <v>3595</v>
      </c>
      <c r="O73" s="13"/>
      <c r="P73" s="13"/>
      <c r="Q73" s="13"/>
      <c r="R73" s="13"/>
    </row>
    <row r="74" spans="1:18" customFormat="1" ht="31.5">
      <c r="A74" s="19">
        <v>236</v>
      </c>
      <c r="B74" s="19" t="s">
        <v>178</v>
      </c>
      <c r="C74" s="19" t="s">
        <v>176</v>
      </c>
      <c r="D74" s="9">
        <v>1926</v>
      </c>
      <c r="E74" s="11">
        <v>136.4</v>
      </c>
      <c r="F74" s="9">
        <v>1101020014</v>
      </c>
      <c r="G74" s="9"/>
      <c r="H74" s="20">
        <v>4743603</v>
      </c>
      <c r="I74" s="20">
        <v>4743603</v>
      </c>
      <c r="J74" s="20">
        <v>0</v>
      </c>
      <c r="K74" s="21" t="s">
        <v>179</v>
      </c>
      <c r="L74" s="19"/>
      <c r="M74" s="21" t="s">
        <v>112</v>
      </c>
      <c r="N74" s="18" t="s">
        <v>3595</v>
      </c>
      <c r="O74" s="13"/>
      <c r="P74" s="13"/>
      <c r="Q74" s="13"/>
      <c r="R74" s="13"/>
    </row>
    <row r="75" spans="1:18" customFormat="1" ht="31.5">
      <c r="A75" s="19">
        <v>237</v>
      </c>
      <c r="B75" s="19" t="s">
        <v>180</v>
      </c>
      <c r="C75" s="19" t="s">
        <v>176</v>
      </c>
      <c r="D75" s="9">
        <v>1926</v>
      </c>
      <c r="E75" s="48">
        <v>163.19999999999999</v>
      </c>
      <c r="F75" s="9">
        <v>1101020015</v>
      </c>
      <c r="G75" s="9"/>
      <c r="H75" s="20">
        <v>2549811</v>
      </c>
      <c r="I75" s="20">
        <v>2549811</v>
      </c>
      <c r="J75" s="20">
        <v>0</v>
      </c>
      <c r="K75" s="21" t="s">
        <v>179</v>
      </c>
      <c r="L75" s="19"/>
      <c r="M75" s="21" t="s">
        <v>112</v>
      </c>
      <c r="N75" s="18" t="s">
        <v>3595</v>
      </c>
      <c r="O75" s="13"/>
      <c r="P75" s="13"/>
      <c r="Q75" s="13"/>
      <c r="R75" s="13"/>
    </row>
    <row r="76" spans="1:18" customFormat="1" ht="47.25">
      <c r="A76" s="19">
        <v>239</v>
      </c>
      <c r="B76" s="19" t="s">
        <v>181</v>
      </c>
      <c r="C76" s="19" t="s">
        <v>176</v>
      </c>
      <c r="D76" s="9">
        <v>1990</v>
      </c>
      <c r="E76" s="11">
        <v>219.1</v>
      </c>
      <c r="F76" s="9">
        <v>1101020011</v>
      </c>
      <c r="G76" s="9"/>
      <c r="H76" s="20">
        <v>708051.78</v>
      </c>
      <c r="I76" s="20">
        <v>705336.36</v>
      </c>
      <c r="J76" s="20">
        <v>2715.4200000000419</v>
      </c>
      <c r="K76" s="21" t="s">
        <v>179</v>
      </c>
      <c r="L76" s="19"/>
      <c r="M76" s="21" t="s">
        <v>182</v>
      </c>
      <c r="N76" s="18" t="s">
        <v>3595</v>
      </c>
      <c r="O76" s="13"/>
      <c r="P76" s="13"/>
      <c r="Q76" s="13"/>
      <c r="R76" s="13"/>
    </row>
    <row r="77" spans="1:18" customFormat="1" ht="31.5">
      <c r="A77" s="19">
        <v>1759</v>
      </c>
      <c r="B77" s="19" t="s">
        <v>183</v>
      </c>
      <c r="C77" s="19" t="s">
        <v>176</v>
      </c>
      <c r="D77" s="9">
        <v>1991</v>
      </c>
      <c r="E77" s="11">
        <v>105.8</v>
      </c>
      <c r="F77" s="9">
        <v>1101020013</v>
      </c>
      <c r="G77" s="9"/>
      <c r="H77" s="20">
        <v>50490.54</v>
      </c>
      <c r="I77" s="20">
        <v>50490.54</v>
      </c>
      <c r="J77" s="20">
        <v>0</v>
      </c>
      <c r="K77" s="21" t="s">
        <v>179</v>
      </c>
      <c r="L77" s="19"/>
      <c r="M77" s="21" t="s">
        <v>184</v>
      </c>
      <c r="N77" s="18" t="s">
        <v>3595</v>
      </c>
      <c r="O77" s="13"/>
      <c r="P77" s="13"/>
      <c r="Q77" s="13"/>
      <c r="R77" s="13"/>
    </row>
    <row r="78" spans="1:18" customFormat="1" ht="31.5">
      <c r="A78" s="19">
        <v>240</v>
      </c>
      <c r="B78" s="19" t="s">
        <v>185</v>
      </c>
      <c r="C78" s="19" t="s">
        <v>176</v>
      </c>
      <c r="D78" s="9">
        <v>1968</v>
      </c>
      <c r="E78" s="11">
        <v>105</v>
      </c>
      <c r="F78" s="9">
        <v>1101020010</v>
      </c>
      <c r="G78" s="9"/>
      <c r="H78" s="20">
        <v>2105930</v>
      </c>
      <c r="I78" s="20">
        <v>2105930</v>
      </c>
      <c r="J78" s="20">
        <v>0</v>
      </c>
      <c r="K78" s="21" t="s">
        <v>179</v>
      </c>
      <c r="L78" s="19"/>
      <c r="M78" s="21" t="s">
        <v>112</v>
      </c>
      <c r="N78" s="18" t="s">
        <v>3595</v>
      </c>
      <c r="O78" s="13"/>
      <c r="P78" s="13"/>
      <c r="Q78" s="13"/>
      <c r="R78" s="13"/>
    </row>
    <row r="79" spans="1:18" customFormat="1" ht="31.5">
      <c r="A79" s="19">
        <v>241</v>
      </c>
      <c r="B79" s="19" t="s">
        <v>186</v>
      </c>
      <c r="C79" s="19" t="s">
        <v>176</v>
      </c>
      <c r="D79" s="9">
        <v>1968</v>
      </c>
      <c r="E79" s="11"/>
      <c r="F79" s="9">
        <v>1010005</v>
      </c>
      <c r="G79" s="9"/>
      <c r="H79" s="20">
        <v>86874</v>
      </c>
      <c r="I79" s="20">
        <v>86874</v>
      </c>
      <c r="J79" s="20">
        <v>0</v>
      </c>
      <c r="K79" s="21" t="s">
        <v>179</v>
      </c>
      <c r="L79" s="19"/>
      <c r="M79" s="21" t="s">
        <v>112</v>
      </c>
      <c r="N79" s="18" t="s">
        <v>3595</v>
      </c>
      <c r="O79" s="13"/>
      <c r="P79" s="13"/>
      <c r="Q79" s="13"/>
      <c r="R79" s="13"/>
    </row>
    <row r="80" spans="1:18" customFormat="1" ht="31.5">
      <c r="A80" s="19">
        <v>242</v>
      </c>
      <c r="B80" s="19" t="s">
        <v>187</v>
      </c>
      <c r="C80" s="19" t="s">
        <v>176</v>
      </c>
      <c r="D80" s="9">
        <v>1968</v>
      </c>
      <c r="E80" s="11"/>
      <c r="F80" s="9">
        <v>1010006</v>
      </c>
      <c r="G80" s="9"/>
      <c r="H80" s="20">
        <v>50490</v>
      </c>
      <c r="I80" s="20">
        <v>50490</v>
      </c>
      <c r="J80" s="20">
        <v>0</v>
      </c>
      <c r="K80" s="21" t="s">
        <v>179</v>
      </c>
      <c r="L80" s="19"/>
      <c r="M80" s="21" t="s">
        <v>112</v>
      </c>
      <c r="N80" s="18" t="s">
        <v>3595</v>
      </c>
      <c r="O80" s="13"/>
      <c r="P80" s="13"/>
      <c r="Q80" s="13"/>
      <c r="R80" s="13"/>
    </row>
    <row r="81" spans="1:18" customFormat="1" ht="31.5">
      <c r="A81" s="19">
        <v>244</v>
      </c>
      <c r="B81" s="19" t="s">
        <v>188</v>
      </c>
      <c r="C81" s="19" t="s">
        <v>189</v>
      </c>
      <c r="D81" s="9"/>
      <c r="E81" s="11">
        <v>584</v>
      </c>
      <c r="F81" s="9">
        <v>1101020005</v>
      </c>
      <c r="G81" s="9"/>
      <c r="H81" s="20">
        <v>682706</v>
      </c>
      <c r="I81" s="20">
        <v>682706</v>
      </c>
      <c r="J81" s="20">
        <v>0</v>
      </c>
      <c r="K81" s="21" t="s">
        <v>179</v>
      </c>
      <c r="L81" s="19"/>
      <c r="M81" s="21" t="s">
        <v>112</v>
      </c>
      <c r="N81" s="18" t="s">
        <v>3595</v>
      </c>
      <c r="O81" s="13"/>
      <c r="P81" s="13"/>
      <c r="Q81" s="13"/>
      <c r="R81" s="13"/>
    </row>
    <row r="82" spans="1:18" customFormat="1" ht="47.25">
      <c r="A82" s="19">
        <v>247</v>
      </c>
      <c r="B82" s="19" t="s">
        <v>190</v>
      </c>
      <c r="C82" s="19" t="s">
        <v>189</v>
      </c>
      <c r="D82" s="9">
        <v>1979</v>
      </c>
      <c r="E82" s="11">
        <v>387</v>
      </c>
      <c r="F82" s="9"/>
      <c r="G82" s="9"/>
      <c r="H82" s="20">
        <v>1360799</v>
      </c>
      <c r="I82" s="20">
        <v>1360799</v>
      </c>
      <c r="J82" s="20">
        <v>0</v>
      </c>
      <c r="K82" s="21" t="s">
        <v>191</v>
      </c>
      <c r="L82" s="49"/>
      <c r="M82" s="21" t="s">
        <v>112</v>
      </c>
      <c r="N82" s="18" t="s">
        <v>3595</v>
      </c>
      <c r="O82" s="13"/>
      <c r="P82" s="13"/>
      <c r="Q82" s="13"/>
      <c r="R82" s="13"/>
    </row>
    <row r="83" spans="1:18" customFormat="1" ht="78.75">
      <c r="A83" s="14">
        <v>252</v>
      </c>
      <c r="B83" s="14" t="s">
        <v>192</v>
      </c>
      <c r="C83" s="14" t="s">
        <v>193</v>
      </c>
      <c r="D83" s="15">
        <v>1984</v>
      </c>
      <c r="E83" s="16">
        <v>142.5</v>
      </c>
      <c r="F83" s="15" t="s">
        <v>194</v>
      </c>
      <c r="G83" s="15"/>
      <c r="H83" s="17">
        <v>946242</v>
      </c>
      <c r="I83" s="17">
        <v>561491.67000000004</v>
      </c>
      <c r="J83" s="17">
        <v>384750.33</v>
      </c>
      <c r="K83" s="18" t="s">
        <v>195</v>
      </c>
      <c r="L83" s="14" t="s">
        <v>196</v>
      </c>
      <c r="M83" s="18" t="s">
        <v>112</v>
      </c>
      <c r="N83" s="18" t="s">
        <v>3595</v>
      </c>
      <c r="O83" s="13"/>
      <c r="P83" s="13"/>
      <c r="Q83" s="13"/>
      <c r="R83" s="13"/>
    </row>
    <row r="84" spans="1:18" customFormat="1" ht="47.25">
      <c r="A84" s="19">
        <v>253</v>
      </c>
      <c r="B84" s="19" t="s">
        <v>197</v>
      </c>
      <c r="C84" s="19" t="s">
        <v>193</v>
      </c>
      <c r="D84" s="9">
        <v>1984</v>
      </c>
      <c r="E84" s="11">
        <v>59</v>
      </c>
      <c r="F84" s="9" t="s">
        <v>198</v>
      </c>
      <c r="G84" s="9"/>
      <c r="H84" s="20">
        <v>94828.32</v>
      </c>
      <c r="I84" s="20">
        <v>56862.44</v>
      </c>
      <c r="J84" s="20">
        <v>37965.879999999997</v>
      </c>
      <c r="K84" s="21" t="s">
        <v>199</v>
      </c>
      <c r="L84" s="19" t="s">
        <v>200</v>
      </c>
      <c r="M84" s="21" t="s">
        <v>112</v>
      </c>
      <c r="N84" s="18" t="s">
        <v>3595</v>
      </c>
      <c r="O84" s="13"/>
      <c r="P84" s="13"/>
      <c r="Q84" s="13"/>
      <c r="R84" s="13"/>
    </row>
    <row r="85" spans="1:18" customFormat="1" ht="31.5">
      <c r="A85" s="19">
        <v>254</v>
      </c>
      <c r="B85" s="19" t="s">
        <v>201</v>
      </c>
      <c r="C85" s="19" t="s">
        <v>193</v>
      </c>
      <c r="D85" s="9"/>
      <c r="E85" s="11"/>
      <c r="F85" s="9" t="s">
        <v>202</v>
      </c>
      <c r="G85" s="9"/>
      <c r="H85" s="20">
        <v>79275</v>
      </c>
      <c r="I85" s="20">
        <v>63637.19</v>
      </c>
      <c r="J85" s="20">
        <v>15637.81</v>
      </c>
      <c r="K85" s="21" t="s">
        <v>199</v>
      </c>
      <c r="L85" s="19"/>
      <c r="M85" s="21" t="s">
        <v>203</v>
      </c>
      <c r="N85" s="18" t="s">
        <v>3595</v>
      </c>
      <c r="O85" s="13"/>
      <c r="P85" s="13"/>
      <c r="Q85" s="13"/>
      <c r="R85" s="13"/>
    </row>
    <row r="86" spans="1:18" customFormat="1" ht="108.75" customHeight="1">
      <c r="A86" s="19">
        <v>255</v>
      </c>
      <c r="B86" s="19" t="s">
        <v>204</v>
      </c>
      <c r="C86" s="19" t="s">
        <v>205</v>
      </c>
      <c r="D86" s="9">
        <v>1995</v>
      </c>
      <c r="E86" s="11">
        <v>976</v>
      </c>
      <c r="F86" s="9" t="s">
        <v>206</v>
      </c>
      <c r="G86" s="9" t="s">
        <v>3097</v>
      </c>
      <c r="H86" s="20">
        <v>13615157.16</v>
      </c>
      <c r="I86" s="20">
        <v>4309964.76</v>
      </c>
      <c r="J86" s="20">
        <v>9305192.4000000004</v>
      </c>
      <c r="K86" s="21" t="s">
        <v>207</v>
      </c>
      <c r="L86" s="19" t="s">
        <v>208</v>
      </c>
      <c r="M86" s="21" t="s">
        <v>112</v>
      </c>
      <c r="N86" s="18" t="s">
        <v>3595</v>
      </c>
      <c r="O86" s="13"/>
      <c r="P86" s="13"/>
      <c r="Q86" s="13"/>
      <c r="R86" s="13"/>
    </row>
    <row r="87" spans="1:18" customFormat="1" ht="31.5">
      <c r="A87" s="24">
        <v>1365</v>
      </c>
      <c r="B87" s="24" t="s">
        <v>209</v>
      </c>
      <c r="C87" s="24" t="s">
        <v>205</v>
      </c>
      <c r="D87" s="26">
        <v>2018</v>
      </c>
      <c r="E87" s="10">
        <v>11</v>
      </c>
      <c r="F87" s="26"/>
      <c r="G87" s="26"/>
      <c r="H87" s="50">
        <v>789284</v>
      </c>
      <c r="I87" s="50">
        <v>0</v>
      </c>
      <c r="J87" s="50">
        <v>789284</v>
      </c>
      <c r="K87" s="28" t="s">
        <v>210</v>
      </c>
      <c r="L87" s="24"/>
      <c r="M87" s="28" t="s">
        <v>211</v>
      </c>
      <c r="N87" s="18" t="s">
        <v>3595</v>
      </c>
      <c r="O87" s="13"/>
      <c r="P87" s="13"/>
      <c r="Q87" s="13"/>
      <c r="R87" s="13"/>
    </row>
    <row r="88" spans="1:18" customFormat="1" ht="31.5">
      <c r="A88" s="19">
        <v>259</v>
      </c>
      <c r="B88" s="19" t="s">
        <v>201</v>
      </c>
      <c r="C88" s="19" t="s">
        <v>205</v>
      </c>
      <c r="D88" s="9"/>
      <c r="E88" s="11"/>
      <c r="F88" s="9" t="s">
        <v>212</v>
      </c>
      <c r="G88" s="9"/>
      <c r="H88" s="20">
        <v>95894</v>
      </c>
      <c r="I88" s="20">
        <v>38620.720000000001</v>
      </c>
      <c r="J88" s="20">
        <v>57273.279999999999</v>
      </c>
      <c r="K88" s="21" t="s">
        <v>199</v>
      </c>
      <c r="L88" s="19"/>
      <c r="M88" s="21" t="s">
        <v>203</v>
      </c>
      <c r="N88" s="18" t="s">
        <v>3595</v>
      </c>
      <c r="O88" s="13"/>
      <c r="P88" s="13"/>
      <c r="Q88" s="13"/>
      <c r="R88" s="13"/>
    </row>
    <row r="89" spans="1:18" customFormat="1" ht="31.5">
      <c r="A89" s="19">
        <v>260</v>
      </c>
      <c r="B89" s="19" t="s">
        <v>213</v>
      </c>
      <c r="C89" s="19" t="s">
        <v>205</v>
      </c>
      <c r="D89" s="9"/>
      <c r="E89" s="11">
        <v>5.8</v>
      </c>
      <c r="F89" s="9" t="s">
        <v>214</v>
      </c>
      <c r="G89" s="9"/>
      <c r="H89" s="20">
        <v>110460</v>
      </c>
      <c r="I89" s="20">
        <v>38964.629999999997</v>
      </c>
      <c r="J89" s="20">
        <v>71495.37</v>
      </c>
      <c r="K89" s="21" t="s">
        <v>199</v>
      </c>
      <c r="L89" s="19"/>
      <c r="M89" s="21" t="s">
        <v>203</v>
      </c>
      <c r="N89" s="18" t="s">
        <v>3595</v>
      </c>
      <c r="O89" s="13"/>
      <c r="P89" s="13"/>
      <c r="Q89" s="13"/>
      <c r="R89" s="13"/>
    </row>
    <row r="90" spans="1:18" customFormat="1" ht="31.5">
      <c r="A90" s="19">
        <v>261</v>
      </c>
      <c r="B90" s="19" t="s">
        <v>213</v>
      </c>
      <c r="C90" s="19" t="s">
        <v>205</v>
      </c>
      <c r="D90" s="9"/>
      <c r="E90" s="11"/>
      <c r="F90" s="9" t="s">
        <v>215</v>
      </c>
      <c r="G90" s="9"/>
      <c r="H90" s="20">
        <v>27493</v>
      </c>
      <c r="I90" s="20">
        <v>9697.32</v>
      </c>
      <c r="J90" s="20">
        <v>17795.68</v>
      </c>
      <c r="K90" s="21" t="s">
        <v>199</v>
      </c>
      <c r="L90" s="19"/>
      <c r="M90" s="21" t="s">
        <v>203</v>
      </c>
      <c r="N90" s="18" t="s">
        <v>3595</v>
      </c>
      <c r="O90" s="13"/>
      <c r="P90" s="13"/>
      <c r="Q90" s="13"/>
      <c r="R90" s="13"/>
    </row>
    <row r="91" spans="1:18" customFormat="1" ht="31.5">
      <c r="A91" s="19">
        <v>262</v>
      </c>
      <c r="B91" s="19" t="s">
        <v>216</v>
      </c>
      <c r="C91" s="19" t="s">
        <v>205</v>
      </c>
      <c r="D91" s="9"/>
      <c r="E91" s="11" t="s">
        <v>217</v>
      </c>
      <c r="F91" s="9" t="s">
        <v>218</v>
      </c>
      <c r="G91" s="9"/>
      <c r="H91" s="20">
        <v>33592</v>
      </c>
      <c r="I91" s="20">
        <v>16907.97</v>
      </c>
      <c r="J91" s="20">
        <v>16684.03</v>
      </c>
      <c r="K91" s="21" t="s">
        <v>199</v>
      </c>
      <c r="L91" s="19"/>
      <c r="M91" s="21" t="s">
        <v>203</v>
      </c>
      <c r="N91" s="18" t="s">
        <v>3595</v>
      </c>
      <c r="O91" s="13"/>
      <c r="P91" s="13"/>
      <c r="Q91" s="13"/>
      <c r="R91" s="13"/>
    </row>
    <row r="92" spans="1:18" customFormat="1" ht="31.5">
      <c r="A92" s="19">
        <v>263</v>
      </c>
      <c r="B92" s="19" t="s">
        <v>219</v>
      </c>
      <c r="C92" s="19" t="s">
        <v>205</v>
      </c>
      <c r="D92" s="9"/>
      <c r="E92" s="11" t="s">
        <v>83</v>
      </c>
      <c r="F92" s="9" t="s">
        <v>220</v>
      </c>
      <c r="G92" s="9"/>
      <c r="H92" s="20">
        <v>62878</v>
      </c>
      <c r="I92" s="20">
        <v>31613.66</v>
      </c>
      <c r="J92" s="20">
        <v>31264.34</v>
      </c>
      <c r="K92" s="21" t="s">
        <v>199</v>
      </c>
      <c r="L92" s="19"/>
      <c r="M92" s="21" t="s">
        <v>203</v>
      </c>
      <c r="N92" s="18" t="s">
        <v>3595</v>
      </c>
      <c r="O92" s="13"/>
      <c r="P92" s="13"/>
      <c r="Q92" s="13"/>
      <c r="R92" s="13"/>
    </row>
    <row r="93" spans="1:18" customFormat="1" ht="47.25">
      <c r="A93" s="19">
        <v>264</v>
      </c>
      <c r="B93" s="19" t="s">
        <v>3022</v>
      </c>
      <c r="C93" s="19" t="s">
        <v>205</v>
      </c>
      <c r="D93" s="9"/>
      <c r="E93" s="11">
        <f>269.9+4.5+3.3</f>
        <v>277.7</v>
      </c>
      <c r="F93" s="9" t="s">
        <v>221</v>
      </c>
      <c r="G93" s="9"/>
      <c r="H93" s="20">
        <v>266790</v>
      </c>
      <c r="I93" s="20">
        <v>81519.17</v>
      </c>
      <c r="J93" s="20">
        <v>185270.83</v>
      </c>
      <c r="K93" s="21" t="s">
        <v>199</v>
      </c>
      <c r="L93" s="19"/>
      <c r="M93" s="21" t="s">
        <v>203</v>
      </c>
      <c r="N93" s="18" t="s">
        <v>3595</v>
      </c>
      <c r="O93" s="13"/>
      <c r="P93" s="13"/>
      <c r="Q93" s="13"/>
      <c r="R93" s="13"/>
    </row>
    <row r="94" spans="1:18" customFormat="1" ht="152.25" customHeight="1">
      <c r="A94" s="14">
        <v>265</v>
      </c>
      <c r="B94" s="14" t="s">
        <v>204</v>
      </c>
      <c r="C94" s="14" t="s">
        <v>222</v>
      </c>
      <c r="D94" s="15">
        <v>1972</v>
      </c>
      <c r="E94" s="16">
        <v>1036.2</v>
      </c>
      <c r="F94" s="15" t="s">
        <v>223</v>
      </c>
      <c r="G94" s="15" t="s">
        <v>83</v>
      </c>
      <c r="H94" s="17">
        <v>2805716.88</v>
      </c>
      <c r="I94" s="17">
        <v>1189368.02</v>
      </c>
      <c r="J94" s="17">
        <v>1616348.86</v>
      </c>
      <c r="K94" s="18" t="s">
        <v>224</v>
      </c>
      <c r="L94" s="14"/>
      <c r="M94" s="18" t="s">
        <v>112</v>
      </c>
      <c r="N94" s="18" t="s">
        <v>3595</v>
      </c>
      <c r="O94" s="13"/>
      <c r="P94" s="13"/>
      <c r="Q94" s="13"/>
      <c r="R94" s="13"/>
    </row>
    <row r="95" spans="1:18" customFormat="1" ht="53.25" customHeight="1">
      <c r="A95" s="24">
        <v>1370</v>
      </c>
      <c r="B95" s="19" t="s">
        <v>209</v>
      </c>
      <c r="C95" s="19" t="s">
        <v>222</v>
      </c>
      <c r="D95" s="9">
        <v>2017</v>
      </c>
      <c r="E95" s="11">
        <v>16.3</v>
      </c>
      <c r="F95" s="9"/>
      <c r="G95" s="9"/>
      <c r="H95" s="20">
        <v>1105592</v>
      </c>
      <c r="I95" s="20">
        <v>0</v>
      </c>
      <c r="J95" s="20">
        <v>1105592</v>
      </c>
      <c r="K95" s="28" t="s">
        <v>225</v>
      </c>
      <c r="L95" s="14"/>
      <c r="M95" s="21" t="s">
        <v>226</v>
      </c>
      <c r="N95" s="18" t="s">
        <v>3595</v>
      </c>
      <c r="O95" s="13"/>
      <c r="P95" s="13"/>
      <c r="Q95" s="13"/>
      <c r="R95" s="13"/>
    </row>
    <row r="96" spans="1:18" customFormat="1" ht="31.5">
      <c r="A96" s="19">
        <v>267</v>
      </c>
      <c r="B96" s="19" t="s">
        <v>227</v>
      </c>
      <c r="C96" s="19" t="s">
        <v>222</v>
      </c>
      <c r="D96" s="9">
        <v>1986</v>
      </c>
      <c r="E96" s="11"/>
      <c r="F96" s="9">
        <v>1101020001</v>
      </c>
      <c r="G96" s="9"/>
      <c r="H96" s="20">
        <v>1673216</v>
      </c>
      <c r="I96" s="20">
        <v>568893</v>
      </c>
      <c r="J96" s="20">
        <v>1104323</v>
      </c>
      <c r="K96" s="21" t="s">
        <v>228</v>
      </c>
      <c r="L96" s="19"/>
      <c r="M96" s="21" t="s">
        <v>229</v>
      </c>
      <c r="N96" s="18" t="s">
        <v>3595</v>
      </c>
      <c r="O96" s="13"/>
      <c r="P96" s="13"/>
      <c r="Q96" s="13"/>
      <c r="R96" s="13"/>
    </row>
    <row r="97" spans="1:18" customFormat="1" ht="31.5">
      <c r="A97" s="19">
        <v>270</v>
      </c>
      <c r="B97" s="19" t="s">
        <v>230</v>
      </c>
      <c r="C97" s="19" t="s">
        <v>222</v>
      </c>
      <c r="D97" s="9">
        <v>1972</v>
      </c>
      <c r="E97" s="11"/>
      <c r="F97" s="9">
        <v>1101020004</v>
      </c>
      <c r="G97" s="9"/>
      <c r="H97" s="20">
        <v>227187</v>
      </c>
      <c r="I97" s="20">
        <v>104506</v>
      </c>
      <c r="J97" s="20">
        <v>122681</v>
      </c>
      <c r="K97" s="21" t="s">
        <v>228</v>
      </c>
      <c r="L97" s="19"/>
      <c r="M97" s="21" t="s">
        <v>229</v>
      </c>
      <c r="N97" s="18" t="s">
        <v>3595</v>
      </c>
      <c r="O97" s="13"/>
      <c r="P97" s="13"/>
      <c r="Q97" s="13"/>
      <c r="R97" s="13"/>
    </row>
    <row r="98" spans="1:18" customFormat="1" ht="31.5">
      <c r="A98" s="19">
        <v>271</v>
      </c>
      <c r="B98" s="19" t="s">
        <v>231</v>
      </c>
      <c r="C98" s="19" t="s">
        <v>222</v>
      </c>
      <c r="D98" s="9">
        <v>1972</v>
      </c>
      <c r="E98" s="11"/>
      <c r="F98" s="9">
        <v>1101020005</v>
      </c>
      <c r="G98" s="9"/>
      <c r="H98" s="20">
        <v>289393</v>
      </c>
      <c r="I98" s="20">
        <v>101287</v>
      </c>
      <c r="J98" s="20">
        <v>188106</v>
      </c>
      <c r="K98" s="21" t="s">
        <v>228</v>
      </c>
      <c r="L98" s="19"/>
      <c r="M98" s="21" t="s">
        <v>229</v>
      </c>
      <c r="N98" s="18" t="s">
        <v>3595</v>
      </c>
      <c r="O98" s="13"/>
      <c r="P98" s="13"/>
      <c r="Q98" s="13"/>
      <c r="R98" s="13"/>
    </row>
    <row r="99" spans="1:18" customFormat="1" ht="47.25">
      <c r="A99" s="19">
        <v>1236</v>
      </c>
      <c r="B99" s="19" t="s">
        <v>232</v>
      </c>
      <c r="C99" s="19" t="s">
        <v>222</v>
      </c>
      <c r="D99" s="9"/>
      <c r="E99" s="11"/>
      <c r="F99" s="9"/>
      <c r="G99" s="9"/>
      <c r="H99" s="20">
        <v>734438</v>
      </c>
      <c r="I99" s="20">
        <v>0</v>
      </c>
      <c r="J99" s="20">
        <v>734438</v>
      </c>
      <c r="K99" s="21" t="s">
        <v>228</v>
      </c>
      <c r="L99" s="19"/>
      <c r="M99" s="21" t="s">
        <v>233</v>
      </c>
      <c r="N99" s="18" t="s">
        <v>3595</v>
      </c>
      <c r="O99" s="13"/>
      <c r="P99" s="13"/>
      <c r="Q99" s="13"/>
      <c r="R99" s="13"/>
    </row>
    <row r="100" spans="1:18" customFormat="1" ht="57" customHeight="1">
      <c r="A100" s="19">
        <v>2133</v>
      </c>
      <c r="B100" s="19" t="s">
        <v>3114</v>
      </c>
      <c r="C100" s="19" t="s">
        <v>222</v>
      </c>
      <c r="D100" s="9">
        <v>2023</v>
      </c>
      <c r="E100" s="11"/>
      <c r="F100" s="9"/>
      <c r="G100" s="9"/>
      <c r="H100" s="20">
        <v>2817100</v>
      </c>
      <c r="I100" s="20"/>
      <c r="J100" s="20"/>
      <c r="K100" s="21" t="s">
        <v>228</v>
      </c>
      <c r="L100" s="19"/>
      <c r="M100" s="21" t="s">
        <v>3115</v>
      </c>
      <c r="N100" s="18" t="s">
        <v>3595</v>
      </c>
      <c r="O100" s="13"/>
      <c r="P100" s="13"/>
      <c r="Q100" s="13"/>
      <c r="R100" s="13"/>
    </row>
    <row r="101" spans="1:18" customFormat="1" ht="237" customHeight="1">
      <c r="A101" s="14">
        <v>273</v>
      </c>
      <c r="B101" s="14" t="s">
        <v>234</v>
      </c>
      <c r="C101" s="14" t="s">
        <v>235</v>
      </c>
      <c r="D101" s="15">
        <v>1993</v>
      </c>
      <c r="E101" s="16">
        <v>1151.5999999999999</v>
      </c>
      <c r="F101" s="15" t="s">
        <v>236</v>
      </c>
      <c r="G101" s="15"/>
      <c r="H101" s="17">
        <v>5458622.4000000004</v>
      </c>
      <c r="I101" s="17">
        <v>5458622.4000000004</v>
      </c>
      <c r="J101" s="17">
        <v>0</v>
      </c>
      <c r="K101" s="18" t="s">
        <v>237</v>
      </c>
      <c r="L101" s="14"/>
      <c r="M101" s="18" t="s">
        <v>112</v>
      </c>
      <c r="N101" s="18" t="s">
        <v>3595</v>
      </c>
      <c r="O101" s="13"/>
      <c r="P101" s="13"/>
      <c r="Q101" s="13"/>
      <c r="R101" s="13"/>
    </row>
    <row r="102" spans="1:18" customFormat="1" ht="31.5">
      <c r="A102" s="19">
        <v>274</v>
      </c>
      <c r="B102" s="19" t="s">
        <v>238</v>
      </c>
      <c r="C102" s="19" t="s">
        <v>235</v>
      </c>
      <c r="D102" s="9">
        <v>1972</v>
      </c>
      <c r="E102" s="11">
        <v>77.599999999999994</v>
      </c>
      <c r="F102" s="9" t="s">
        <v>239</v>
      </c>
      <c r="G102" s="9"/>
      <c r="H102" s="20">
        <v>418123.62</v>
      </c>
      <c r="I102" s="20">
        <v>378153.41</v>
      </c>
      <c r="J102" s="20">
        <v>39970.21</v>
      </c>
      <c r="K102" s="21" t="s">
        <v>240</v>
      </c>
      <c r="L102" s="19"/>
      <c r="M102" s="21" t="s">
        <v>112</v>
      </c>
      <c r="N102" s="18" t="s">
        <v>3595</v>
      </c>
      <c r="O102" s="13"/>
      <c r="P102" s="13"/>
      <c r="Q102" s="13"/>
      <c r="R102" s="13"/>
    </row>
    <row r="103" spans="1:18" customFormat="1" ht="31.5">
      <c r="A103" s="19">
        <v>275</v>
      </c>
      <c r="B103" s="19" t="s">
        <v>241</v>
      </c>
      <c r="C103" s="19" t="s">
        <v>235</v>
      </c>
      <c r="D103" s="9">
        <v>1991</v>
      </c>
      <c r="E103" s="11">
        <v>238</v>
      </c>
      <c r="F103" s="9" t="s">
        <v>242</v>
      </c>
      <c r="G103" s="9"/>
      <c r="H103" s="20">
        <v>752366.88</v>
      </c>
      <c r="I103" s="20">
        <v>752366.88</v>
      </c>
      <c r="J103" s="20">
        <v>0</v>
      </c>
      <c r="K103" s="21" t="s">
        <v>240</v>
      </c>
      <c r="L103" s="19"/>
      <c r="M103" s="21" t="s">
        <v>112</v>
      </c>
      <c r="N103" s="18" t="s">
        <v>3595</v>
      </c>
      <c r="O103" s="13"/>
      <c r="P103" s="13"/>
      <c r="Q103" s="13"/>
      <c r="R103" s="13"/>
    </row>
    <row r="104" spans="1:18" customFormat="1" ht="31.5">
      <c r="A104" s="19">
        <v>276</v>
      </c>
      <c r="B104" s="19" t="s">
        <v>243</v>
      </c>
      <c r="C104" s="19" t="s">
        <v>235</v>
      </c>
      <c r="D104" s="9">
        <v>1950</v>
      </c>
      <c r="E104" s="11"/>
      <c r="F104" s="9" t="s">
        <v>244</v>
      </c>
      <c r="G104" s="9"/>
      <c r="H104" s="20">
        <v>20387.7</v>
      </c>
      <c r="I104" s="20">
        <v>20387.7</v>
      </c>
      <c r="J104" s="20">
        <v>0</v>
      </c>
      <c r="K104" s="21" t="s">
        <v>240</v>
      </c>
      <c r="L104" s="19"/>
      <c r="M104" s="21" t="s">
        <v>112</v>
      </c>
      <c r="N104" s="18" t="s">
        <v>3595</v>
      </c>
      <c r="O104" s="13"/>
      <c r="P104" s="13"/>
      <c r="Q104" s="13"/>
      <c r="R104" s="13"/>
    </row>
    <row r="105" spans="1:18" customFormat="1" ht="31.5">
      <c r="A105" s="19">
        <v>277</v>
      </c>
      <c r="B105" s="19" t="s">
        <v>245</v>
      </c>
      <c r="C105" s="19" t="s">
        <v>235</v>
      </c>
      <c r="D105" s="9">
        <v>1960</v>
      </c>
      <c r="E105" s="11">
        <v>274.7</v>
      </c>
      <c r="F105" s="9" t="s">
        <v>246</v>
      </c>
      <c r="G105" s="9"/>
      <c r="H105" s="20">
        <v>1349463.24</v>
      </c>
      <c r="I105" s="20">
        <v>1349463.24</v>
      </c>
      <c r="J105" s="20">
        <v>0</v>
      </c>
      <c r="K105" s="21" t="s">
        <v>240</v>
      </c>
      <c r="L105" s="19"/>
      <c r="M105" s="21" t="s">
        <v>112</v>
      </c>
      <c r="N105" s="18" t="s">
        <v>3595</v>
      </c>
      <c r="O105" s="13"/>
      <c r="P105" s="13"/>
      <c r="Q105" s="13"/>
      <c r="R105" s="13"/>
    </row>
    <row r="106" spans="1:18" customFormat="1" ht="31.5">
      <c r="A106" s="19">
        <v>278</v>
      </c>
      <c r="B106" s="19" t="s">
        <v>247</v>
      </c>
      <c r="C106" s="19" t="s">
        <v>235</v>
      </c>
      <c r="D106" s="9">
        <v>1990</v>
      </c>
      <c r="E106" s="11"/>
      <c r="F106" s="9" t="s">
        <v>248</v>
      </c>
      <c r="G106" s="9"/>
      <c r="H106" s="20">
        <v>37630.980000000003</v>
      </c>
      <c r="I106" s="20">
        <v>14230.38</v>
      </c>
      <c r="J106" s="20">
        <v>23400.6</v>
      </c>
      <c r="K106" s="21" t="s">
        <v>240</v>
      </c>
      <c r="L106" s="19"/>
      <c r="M106" s="21" t="s">
        <v>112</v>
      </c>
      <c r="N106" s="18" t="s">
        <v>3595</v>
      </c>
      <c r="O106" s="13"/>
      <c r="P106" s="13"/>
      <c r="Q106" s="13"/>
      <c r="R106" s="13"/>
    </row>
    <row r="107" spans="1:18" customFormat="1" ht="31.5">
      <c r="A107" s="24">
        <v>1317</v>
      </c>
      <c r="B107" s="19" t="s">
        <v>249</v>
      </c>
      <c r="C107" s="19" t="s">
        <v>235</v>
      </c>
      <c r="D107" s="9">
        <v>2009</v>
      </c>
      <c r="E107" s="11"/>
      <c r="F107" s="9"/>
      <c r="G107" s="9"/>
      <c r="H107" s="20">
        <v>1101793</v>
      </c>
      <c r="I107" s="20">
        <v>0</v>
      </c>
      <c r="J107" s="20">
        <v>0</v>
      </c>
      <c r="K107" s="21" t="s">
        <v>250</v>
      </c>
      <c r="L107" s="19"/>
      <c r="M107" s="21" t="s">
        <v>251</v>
      </c>
      <c r="N107" s="18" t="s">
        <v>3595</v>
      </c>
      <c r="O107" s="13"/>
      <c r="P107" s="13"/>
      <c r="Q107" s="13"/>
      <c r="R107" s="13"/>
    </row>
    <row r="108" spans="1:18" customFormat="1" ht="31.5">
      <c r="A108" s="24">
        <v>1377</v>
      </c>
      <c r="B108" s="51" t="s">
        <v>252</v>
      </c>
      <c r="C108" s="19" t="s">
        <v>235</v>
      </c>
      <c r="D108" s="9">
        <v>2017</v>
      </c>
      <c r="E108" s="11">
        <v>23</v>
      </c>
      <c r="F108" s="9"/>
      <c r="G108" s="9"/>
      <c r="H108" s="20">
        <v>901276.92</v>
      </c>
      <c r="I108" s="20">
        <v>0</v>
      </c>
      <c r="J108" s="20">
        <v>0</v>
      </c>
      <c r="K108" s="28" t="s">
        <v>253</v>
      </c>
      <c r="L108" s="19"/>
      <c r="M108" s="21" t="s">
        <v>254</v>
      </c>
      <c r="N108" s="18" t="s">
        <v>3595</v>
      </c>
      <c r="O108" s="13"/>
      <c r="P108" s="13"/>
      <c r="Q108" s="13"/>
      <c r="R108" s="13"/>
    </row>
    <row r="109" spans="1:18" customFormat="1" ht="31.5">
      <c r="A109" s="24">
        <v>1433</v>
      </c>
      <c r="B109" s="52" t="s">
        <v>255</v>
      </c>
      <c r="C109" s="24" t="s">
        <v>235</v>
      </c>
      <c r="D109" s="26" t="s">
        <v>256</v>
      </c>
      <c r="E109" s="10">
        <v>50.8</v>
      </c>
      <c r="F109" s="26"/>
      <c r="G109" s="26"/>
      <c r="H109" s="50">
        <v>232550</v>
      </c>
      <c r="I109" s="50"/>
      <c r="J109" s="50"/>
      <c r="K109" s="28" t="s">
        <v>257</v>
      </c>
      <c r="L109" s="24"/>
      <c r="M109" s="28" t="s">
        <v>258</v>
      </c>
      <c r="N109" s="18" t="s">
        <v>3595</v>
      </c>
      <c r="O109" s="13"/>
      <c r="P109" s="13"/>
      <c r="Q109" s="13"/>
      <c r="R109" s="13"/>
    </row>
    <row r="110" spans="1:18" customFormat="1" ht="47.25">
      <c r="A110" s="24">
        <v>1434</v>
      </c>
      <c r="B110" s="52" t="s">
        <v>259</v>
      </c>
      <c r="C110" s="24" t="s">
        <v>235</v>
      </c>
      <c r="D110" s="26" t="s">
        <v>256</v>
      </c>
      <c r="E110" s="10">
        <v>105.15</v>
      </c>
      <c r="F110" s="26"/>
      <c r="G110" s="26"/>
      <c r="H110" s="50">
        <v>284490</v>
      </c>
      <c r="I110" s="50"/>
      <c r="J110" s="50"/>
      <c r="K110" s="28" t="s">
        <v>257</v>
      </c>
      <c r="L110" s="24"/>
      <c r="M110" s="28" t="s">
        <v>258</v>
      </c>
      <c r="N110" s="18" t="s">
        <v>3595</v>
      </c>
      <c r="O110" s="13"/>
      <c r="P110" s="13"/>
      <c r="Q110" s="13"/>
      <c r="R110" s="13"/>
    </row>
    <row r="111" spans="1:18" customFormat="1" ht="47.25">
      <c r="A111" s="24">
        <v>1435</v>
      </c>
      <c r="B111" s="52" t="s">
        <v>260</v>
      </c>
      <c r="C111" s="24" t="s">
        <v>235</v>
      </c>
      <c r="D111" s="26" t="s">
        <v>256</v>
      </c>
      <c r="E111" s="10">
        <v>116.35</v>
      </c>
      <c r="F111" s="26"/>
      <c r="G111" s="26"/>
      <c r="H111" s="50">
        <v>367384</v>
      </c>
      <c r="I111" s="50"/>
      <c r="J111" s="50"/>
      <c r="K111" s="28" t="s">
        <v>257</v>
      </c>
      <c r="L111" s="24"/>
      <c r="M111" s="28" t="s">
        <v>258</v>
      </c>
      <c r="N111" s="18" t="s">
        <v>3595</v>
      </c>
      <c r="O111" s="13"/>
      <c r="P111" s="13"/>
      <c r="Q111" s="13"/>
      <c r="R111" s="13"/>
    </row>
    <row r="112" spans="1:18" customFormat="1" ht="126">
      <c r="A112" s="24">
        <v>1935</v>
      </c>
      <c r="B112" s="52" t="s">
        <v>261</v>
      </c>
      <c r="C112" s="24" t="s">
        <v>235</v>
      </c>
      <c r="D112" s="26">
        <v>2019</v>
      </c>
      <c r="E112" s="10">
        <v>475.1</v>
      </c>
      <c r="F112" s="26"/>
      <c r="G112" s="26" t="s">
        <v>262</v>
      </c>
      <c r="H112" s="50">
        <v>15646395.84</v>
      </c>
      <c r="I112" s="50">
        <v>0</v>
      </c>
      <c r="J112" s="50">
        <v>15646395.84</v>
      </c>
      <c r="K112" s="21" t="s">
        <v>240</v>
      </c>
      <c r="L112" s="24"/>
      <c r="M112" s="28" t="s">
        <v>263</v>
      </c>
      <c r="N112" s="18" t="s">
        <v>3595</v>
      </c>
      <c r="O112" s="13"/>
      <c r="P112" s="13"/>
      <c r="Q112" s="13"/>
      <c r="R112" s="13"/>
    </row>
    <row r="113" spans="1:18" customFormat="1" ht="31.5">
      <c r="A113" s="24">
        <v>1999</v>
      </c>
      <c r="B113" s="52" t="s">
        <v>264</v>
      </c>
      <c r="C113" s="24" t="s">
        <v>235</v>
      </c>
      <c r="D113" s="26">
        <v>2022</v>
      </c>
      <c r="E113" s="10">
        <v>1230</v>
      </c>
      <c r="F113" s="26"/>
      <c r="G113" s="26"/>
      <c r="H113" s="50">
        <v>1849968.25</v>
      </c>
      <c r="I113" s="50">
        <v>0</v>
      </c>
      <c r="J113" s="50">
        <v>1849968.25</v>
      </c>
      <c r="K113" s="21" t="s">
        <v>240</v>
      </c>
      <c r="L113" s="24"/>
      <c r="M113" s="28" t="s">
        <v>265</v>
      </c>
      <c r="N113" s="18" t="s">
        <v>3595</v>
      </c>
      <c r="O113" s="13"/>
      <c r="P113" s="13"/>
      <c r="Q113" s="13"/>
      <c r="R113" s="13"/>
    </row>
    <row r="114" spans="1:18" customFormat="1" ht="151.5" customHeight="1">
      <c r="A114" s="14">
        <v>279</v>
      </c>
      <c r="B114" s="14" t="s">
        <v>266</v>
      </c>
      <c r="C114" s="14" t="s">
        <v>267</v>
      </c>
      <c r="D114" s="15">
        <v>1955</v>
      </c>
      <c r="E114" s="16">
        <v>1042.7</v>
      </c>
      <c r="F114" s="15" t="s">
        <v>268</v>
      </c>
      <c r="G114" s="15"/>
      <c r="H114" s="17">
        <v>4339425.96</v>
      </c>
      <c r="I114" s="17">
        <v>2784979.11</v>
      </c>
      <c r="J114" s="17">
        <v>1554446.85</v>
      </c>
      <c r="K114" s="18" t="s">
        <v>269</v>
      </c>
      <c r="L114" s="14"/>
      <c r="M114" s="18" t="s">
        <v>112</v>
      </c>
      <c r="N114" s="18" t="s">
        <v>3595</v>
      </c>
      <c r="O114" s="13"/>
      <c r="P114" s="13"/>
      <c r="Q114" s="13"/>
      <c r="R114" s="13"/>
    </row>
    <row r="115" spans="1:18" customFormat="1" ht="31.5">
      <c r="A115" s="19">
        <v>280</v>
      </c>
      <c r="B115" s="19" t="s">
        <v>270</v>
      </c>
      <c r="C115" s="19" t="s">
        <v>267</v>
      </c>
      <c r="D115" s="9">
        <v>1975</v>
      </c>
      <c r="E115" s="11">
        <v>677</v>
      </c>
      <c r="F115" s="9" t="s">
        <v>271</v>
      </c>
      <c r="G115" s="9"/>
      <c r="H115" s="20">
        <v>8037377.2800000003</v>
      </c>
      <c r="I115" s="20">
        <v>6671748.1399999997</v>
      </c>
      <c r="J115" s="20">
        <v>1365629.14</v>
      </c>
      <c r="K115" s="21" t="s">
        <v>272</v>
      </c>
      <c r="L115" s="19"/>
      <c r="M115" s="21" t="s">
        <v>112</v>
      </c>
      <c r="N115" s="18" t="s">
        <v>3595</v>
      </c>
      <c r="O115" s="13"/>
      <c r="P115" s="13"/>
      <c r="Q115" s="13"/>
      <c r="R115" s="13"/>
    </row>
    <row r="116" spans="1:18" customFormat="1" ht="31.5">
      <c r="A116" s="19">
        <v>282</v>
      </c>
      <c r="B116" s="19" t="s">
        <v>273</v>
      </c>
      <c r="C116" s="19" t="s">
        <v>267</v>
      </c>
      <c r="D116" s="9">
        <v>1990</v>
      </c>
      <c r="E116" s="11">
        <v>250</v>
      </c>
      <c r="F116" s="9" t="s">
        <v>274</v>
      </c>
      <c r="G116" s="9"/>
      <c r="H116" s="20">
        <v>46020.959999999999</v>
      </c>
      <c r="I116" s="20">
        <v>33092.39</v>
      </c>
      <c r="J116" s="20">
        <v>12928.57</v>
      </c>
      <c r="K116" s="21" t="s">
        <v>272</v>
      </c>
      <c r="L116" s="19"/>
      <c r="M116" s="21" t="s">
        <v>112</v>
      </c>
      <c r="N116" s="18" t="s">
        <v>3595</v>
      </c>
      <c r="O116" s="13"/>
      <c r="P116" s="13"/>
      <c r="Q116" s="13"/>
      <c r="R116" s="13"/>
    </row>
    <row r="117" spans="1:18" customFormat="1" ht="31.5">
      <c r="A117" s="19">
        <v>283</v>
      </c>
      <c r="B117" s="19" t="s">
        <v>275</v>
      </c>
      <c r="C117" s="19" t="s">
        <v>267</v>
      </c>
      <c r="D117" s="9">
        <v>1990</v>
      </c>
      <c r="E117" s="11"/>
      <c r="F117" s="9" t="s">
        <v>276</v>
      </c>
      <c r="G117" s="9"/>
      <c r="H117" s="20">
        <v>27493.02</v>
      </c>
      <c r="I117" s="20">
        <v>12080.02</v>
      </c>
      <c r="J117" s="20">
        <v>15413</v>
      </c>
      <c r="K117" s="21" t="s">
        <v>272</v>
      </c>
      <c r="L117" s="19"/>
      <c r="M117" s="21" t="s">
        <v>112</v>
      </c>
      <c r="N117" s="18" t="s">
        <v>3595</v>
      </c>
      <c r="O117" s="13"/>
      <c r="P117" s="13"/>
      <c r="Q117" s="13"/>
      <c r="R117" s="13"/>
    </row>
    <row r="118" spans="1:18" customFormat="1" ht="63">
      <c r="A118" s="14">
        <v>285</v>
      </c>
      <c r="B118" s="14" t="s">
        <v>277</v>
      </c>
      <c r="C118" s="14" t="s">
        <v>278</v>
      </c>
      <c r="D118" s="15">
        <v>1974</v>
      </c>
      <c r="E118" s="16">
        <v>4027.7</v>
      </c>
      <c r="F118" s="15">
        <v>10102000001</v>
      </c>
      <c r="G118" s="15" t="s">
        <v>83</v>
      </c>
      <c r="H118" s="17">
        <v>10100302</v>
      </c>
      <c r="I118" s="17">
        <v>3122677</v>
      </c>
      <c r="J118" s="17">
        <v>6977625</v>
      </c>
      <c r="K118" s="18" t="s">
        <v>279</v>
      </c>
      <c r="L118" s="14"/>
      <c r="M118" s="18" t="s">
        <v>112</v>
      </c>
      <c r="N118" s="18" t="s">
        <v>3595</v>
      </c>
      <c r="O118" s="13"/>
      <c r="P118" s="13"/>
      <c r="Q118" s="13"/>
      <c r="R118" s="13"/>
    </row>
    <row r="119" spans="1:18" customFormat="1" ht="31.5">
      <c r="A119" s="19">
        <v>291</v>
      </c>
      <c r="B119" s="19" t="s">
        <v>280</v>
      </c>
      <c r="C119" s="19" t="s">
        <v>278</v>
      </c>
      <c r="D119" s="9">
        <v>1984</v>
      </c>
      <c r="E119" s="11">
        <v>333</v>
      </c>
      <c r="F119" s="9">
        <v>1101030013</v>
      </c>
      <c r="G119" s="9"/>
      <c r="H119" s="20">
        <v>2705266</v>
      </c>
      <c r="I119" s="20">
        <v>1352633</v>
      </c>
      <c r="J119" s="20">
        <v>1352633</v>
      </c>
      <c r="K119" s="21" t="s">
        <v>281</v>
      </c>
      <c r="L119" s="19"/>
      <c r="M119" s="21" t="s">
        <v>282</v>
      </c>
      <c r="N119" s="18" t="s">
        <v>3595</v>
      </c>
      <c r="O119" s="13"/>
      <c r="P119" s="13"/>
      <c r="Q119" s="13"/>
      <c r="R119" s="13"/>
    </row>
    <row r="120" spans="1:18" customFormat="1" ht="31.5">
      <c r="A120" s="19">
        <v>292</v>
      </c>
      <c r="B120" s="19" t="s">
        <v>283</v>
      </c>
      <c r="C120" s="19" t="s">
        <v>278</v>
      </c>
      <c r="D120" s="9">
        <v>1974</v>
      </c>
      <c r="E120" s="11"/>
      <c r="F120" s="9">
        <v>10103000003</v>
      </c>
      <c r="G120" s="9"/>
      <c r="H120" s="20">
        <v>103504</v>
      </c>
      <c r="I120" s="20">
        <v>58687</v>
      </c>
      <c r="J120" s="20">
        <v>44817</v>
      </c>
      <c r="K120" s="21" t="s">
        <v>281</v>
      </c>
      <c r="L120" s="19"/>
      <c r="M120" s="21" t="s">
        <v>112</v>
      </c>
      <c r="N120" s="18" t="s">
        <v>3595</v>
      </c>
      <c r="O120" s="13"/>
      <c r="P120" s="13"/>
      <c r="Q120" s="13"/>
      <c r="R120" s="13"/>
    </row>
    <row r="121" spans="1:18" customFormat="1" ht="31.5">
      <c r="A121" s="19">
        <v>294</v>
      </c>
      <c r="B121" s="19" t="s">
        <v>284</v>
      </c>
      <c r="C121" s="19" t="s">
        <v>278</v>
      </c>
      <c r="D121" s="9">
        <v>1974</v>
      </c>
      <c r="E121" s="11"/>
      <c r="F121" s="9">
        <v>10103000011</v>
      </c>
      <c r="G121" s="9"/>
      <c r="H121" s="20">
        <v>86969.7</v>
      </c>
      <c r="I121" s="20">
        <v>86969.7</v>
      </c>
      <c r="J121" s="20">
        <v>0</v>
      </c>
      <c r="K121" s="21" t="s">
        <v>281</v>
      </c>
      <c r="L121" s="19"/>
      <c r="M121" s="21" t="s">
        <v>112</v>
      </c>
      <c r="N121" s="18" t="s">
        <v>3595</v>
      </c>
      <c r="O121" s="13"/>
      <c r="P121" s="13"/>
      <c r="Q121" s="13"/>
      <c r="R121" s="13"/>
    </row>
    <row r="122" spans="1:18" customFormat="1" ht="31.5">
      <c r="A122" s="19">
        <v>295</v>
      </c>
      <c r="B122" s="19" t="s">
        <v>285</v>
      </c>
      <c r="C122" s="19" t="s">
        <v>278</v>
      </c>
      <c r="D122" s="9">
        <v>1974</v>
      </c>
      <c r="E122" s="11"/>
      <c r="F122" s="9">
        <v>10103000007</v>
      </c>
      <c r="G122" s="9"/>
      <c r="H122" s="20">
        <v>79017.119999999995</v>
      </c>
      <c r="I122" s="20">
        <v>70557.929999999993</v>
      </c>
      <c r="J122" s="20">
        <v>8459.19</v>
      </c>
      <c r="K122" s="21" t="s">
        <v>281</v>
      </c>
      <c r="L122" s="19"/>
      <c r="M122" s="21" t="s">
        <v>112</v>
      </c>
      <c r="N122" s="18" t="s">
        <v>3595</v>
      </c>
      <c r="O122" s="13"/>
      <c r="P122" s="13"/>
      <c r="Q122" s="13"/>
      <c r="R122" s="13"/>
    </row>
    <row r="123" spans="1:18" customFormat="1" ht="31.5">
      <c r="A123" s="19">
        <v>296</v>
      </c>
      <c r="B123" s="19" t="s">
        <v>286</v>
      </c>
      <c r="C123" s="19" t="s">
        <v>278</v>
      </c>
      <c r="D123" s="9">
        <v>1974</v>
      </c>
      <c r="E123" s="11"/>
      <c r="F123" s="9">
        <v>10103000005</v>
      </c>
      <c r="G123" s="9"/>
      <c r="H123" s="20">
        <v>84274.02</v>
      </c>
      <c r="I123" s="20">
        <v>60232.24</v>
      </c>
      <c r="J123" s="20">
        <v>24041.78</v>
      </c>
      <c r="K123" s="21" t="s">
        <v>281</v>
      </c>
      <c r="L123" s="19"/>
      <c r="M123" s="21" t="s">
        <v>112</v>
      </c>
      <c r="N123" s="18" t="s">
        <v>3595</v>
      </c>
      <c r="O123" s="13"/>
      <c r="P123" s="13"/>
      <c r="Q123" s="13"/>
      <c r="R123" s="13"/>
    </row>
    <row r="124" spans="1:18" customFormat="1" ht="31.5">
      <c r="A124" s="19">
        <v>297</v>
      </c>
      <c r="B124" s="19" t="s">
        <v>287</v>
      </c>
      <c r="C124" s="19" t="s">
        <v>278</v>
      </c>
      <c r="D124" s="9">
        <v>1974</v>
      </c>
      <c r="E124" s="11"/>
      <c r="F124" s="9">
        <v>10103000009</v>
      </c>
      <c r="G124" s="9"/>
      <c r="H124" s="20">
        <v>229223.52</v>
      </c>
      <c r="I124" s="20">
        <v>204683.63</v>
      </c>
      <c r="J124" s="20">
        <v>24539.89</v>
      </c>
      <c r="K124" s="21" t="s">
        <v>281</v>
      </c>
      <c r="L124" s="19"/>
      <c r="M124" s="21" t="s">
        <v>112</v>
      </c>
      <c r="N124" s="18" t="s">
        <v>3595</v>
      </c>
      <c r="O124" s="13"/>
      <c r="P124" s="13"/>
      <c r="Q124" s="13"/>
      <c r="R124" s="13"/>
    </row>
    <row r="125" spans="1:18" customFormat="1" ht="31.5">
      <c r="A125" s="19">
        <v>298</v>
      </c>
      <c r="B125" s="19" t="s">
        <v>288</v>
      </c>
      <c r="C125" s="19" t="s">
        <v>278</v>
      </c>
      <c r="D125" s="9">
        <v>1974</v>
      </c>
      <c r="E125" s="11"/>
      <c r="F125" s="9">
        <v>10103000006</v>
      </c>
      <c r="G125" s="9"/>
      <c r="H125" s="20">
        <v>105573.6</v>
      </c>
      <c r="I125" s="20">
        <v>75455.509999999995</v>
      </c>
      <c r="J125" s="20">
        <v>30118.09</v>
      </c>
      <c r="K125" s="21" t="s">
        <v>281</v>
      </c>
      <c r="L125" s="19"/>
      <c r="M125" s="21" t="s">
        <v>112</v>
      </c>
      <c r="N125" s="18" t="s">
        <v>3595</v>
      </c>
      <c r="O125" s="13"/>
      <c r="P125" s="13"/>
      <c r="Q125" s="13"/>
      <c r="R125" s="13"/>
    </row>
    <row r="126" spans="1:18" customFormat="1" ht="31.5">
      <c r="A126" s="19">
        <v>299</v>
      </c>
      <c r="B126" s="19" t="s">
        <v>289</v>
      </c>
      <c r="C126" s="19" t="s">
        <v>278</v>
      </c>
      <c r="D126" s="9">
        <v>1974</v>
      </c>
      <c r="E126" s="11"/>
      <c r="F126" s="9">
        <v>10102000012</v>
      </c>
      <c r="G126" s="9"/>
      <c r="H126" s="20">
        <v>30533.759999999998</v>
      </c>
      <c r="I126" s="20">
        <v>21823.07</v>
      </c>
      <c r="J126" s="20">
        <v>8710.69</v>
      </c>
      <c r="K126" s="21" t="s">
        <v>281</v>
      </c>
      <c r="L126" s="19"/>
      <c r="M126" s="21" t="s">
        <v>112</v>
      </c>
      <c r="N126" s="18" t="s">
        <v>3595</v>
      </c>
      <c r="O126" s="13"/>
      <c r="P126" s="13"/>
      <c r="Q126" s="13"/>
      <c r="R126" s="13"/>
    </row>
    <row r="127" spans="1:18" customFormat="1" ht="31.5">
      <c r="A127" s="19">
        <v>300</v>
      </c>
      <c r="B127" s="19" t="s">
        <v>290</v>
      </c>
      <c r="C127" s="19" t="s">
        <v>278</v>
      </c>
      <c r="D127" s="9">
        <v>1974</v>
      </c>
      <c r="E127" s="11"/>
      <c r="F127" s="9">
        <v>10102000008</v>
      </c>
      <c r="G127" s="9"/>
      <c r="H127" s="20">
        <v>718685.46</v>
      </c>
      <c r="I127" s="20">
        <v>718685.46</v>
      </c>
      <c r="J127" s="20">
        <v>0</v>
      </c>
      <c r="K127" s="21" t="s">
        <v>281</v>
      </c>
      <c r="L127" s="19"/>
      <c r="M127" s="21" t="s">
        <v>112</v>
      </c>
      <c r="N127" s="18" t="s">
        <v>3595</v>
      </c>
      <c r="O127" s="13"/>
      <c r="P127" s="13"/>
      <c r="Q127" s="13"/>
      <c r="R127" s="13"/>
    </row>
    <row r="128" spans="1:18" customFormat="1" ht="31.5">
      <c r="A128" s="19">
        <v>301</v>
      </c>
      <c r="B128" s="19" t="s">
        <v>291</v>
      </c>
      <c r="C128" s="19" t="s">
        <v>278</v>
      </c>
      <c r="D128" s="9">
        <v>1974</v>
      </c>
      <c r="E128" s="11"/>
      <c r="F128" s="9">
        <v>10102000010</v>
      </c>
      <c r="G128" s="9"/>
      <c r="H128" s="20">
        <v>150008.76</v>
      </c>
      <c r="I128" s="20">
        <v>133949.38</v>
      </c>
      <c r="J128" s="20">
        <v>16059.38</v>
      </c>
      <c r="K128" s="21" t="s">
        <v>281</v>
      </c>
      <c r="L128" s="19"/>
      <c r="M128" s="21" t="s">
        <v>112</v>
      </c>
      <c r="N128" s="18" t="s">
        <v>3595</v>
      </c>
      <c r="O128" s="13"/>
      <c r="P128" s="13"/>
      <c r="Q128" s="13"/>
      <c r="R128" s="13"/>
    </row>
    <row r="129" spans="1:18" customFormat="1" ht="31.5">
      <c r="A129" s="24">
        <v>1439</v>
      </c>
      <c r="B129" s="24" t="s">
        <v>292</v>
      </c>
      <c r="C129" s="19" t="s">
        <v>278</v>
      </c>
      <c r="D129" s="9"/>
      <c r="E129" s="11">
        <v>505</v>
      </c>
      <c r="F129" s="9"/>
      <c r="G129" s="9"/>
      <c r="H129" s="20">
        <v>700000</v>
      </c>
      <c r="I129" s="20">
        <v>0</v>
      </c>
      <c r="J129" s="20">
        <v>0</v>
      </c>
      <c r="K129" s="21" t="s">
        <v>293</v>
      </c>
      <c r="L129" s="19"/>
      <c r="M129" s="21" t="s">
        <v>294</v>
      </c>
      <c r="N129" s="18" t="s">
        <v>3595</v>
      </c>
      <c r="O129" s="13"/>
      <c r="P129" s="13"/>
      <c r="Q129" s="13"/>
      <c r="R129" s="13"/>
    </row>
    <row r="130" spans="1:18" customFormat="1" ht="31.5">
      <c r="A130" s="24">
        <v>1511</v>
      </c>
      <c r="B130" s="24" t="s">
        <v>292</v>
      </c>
      <c r="C130" s="19" t="s">
        <v>278</v>
      </c>
      <c r="D130" s="26">
        <v>2019</v>
      </c>
      <c r="E130" s="10">
        <v>137</v>
      </c>
      <c r="F130" s="26"/>
      <c r="G130" s="26"/>
      <c r="H130" s="50">
        <v>205194</v>
      </c>
      <c r="I130" s="50">
        <v>0</v>
      </c>
      <c r="J130" s="50">
        <v>205194</v>
      </c>
      <c r="K130" s="21" t="s">
        <v>295</v>
      </c>
      <c r="L130" s="19"/>
      <c r="M130" s="21" t="s">
        <v>296</v>
      </c>
      <c r="N130" s="18" t="s">
        <v>3595</v>
      </c>
      <c r="O130" s="13"/>
      <c r="P130" s="13"/>
      <c r="Q130" s="13"/>
      <c r="R130" s="13"/>
    </row>
    <row r="131" spans="1:18" customFormat="1" ht="31.5">
      <c r="A131" s="24">
        <v>1894</v>
      </c>
      <c r="B131" s="24" t="s">
        <v>297</v>
      </c>
      <c r="C131" s="19" t="s">
        <v>298</v>
      </c>
      <c r="D131" s="26"/>
      <c r="E131" s="10">
        <v>32294</v>
      </c>
      <c r="F131" s="26"/>
      <c r="G131" s="26"/>
      <c r="H131" s="50">
        <v>18015530.84</v>
      </c>
      <c r="I131" s="50">
        <v>0</v>
      </c>
      <c r="J131" s="50"/>
      <c r="K131" s="21" t="s">
        <v>299</v>
      </c>
      <c r="L131" s="19"/>
      <c r="M131" s="21" t="s">
        <v>300</v>
      </c>
      <c r="N131" s="18" t="s">
        <v>3595</v>
      </c>
      <c r="O131" s="13"/>
      <c r="P131" s="13"/>
      <c r="Q131" s="13"/>
      <c r="R131" s="13"/>
    </row>
    <row r="132" spans="1:18" customFormat="1" ht="40.5" customHeight="1">
      <c r="A132" s="24">
        <v>2013</v>
      </c>
      <c r="B132" s="24" t="s">
        <v>301</v>
      </c>
      <c r="C132" s="19" t="s">
        <v>302</v>
      </c>
      <c r="D132" s="26">
        <v>2016</v>
      </c>
      <c r="E132" s="10">
        <v>3546</v>
      </c>
      <c r="F132" s="26"/>
      <c r="G132" s="26"/>
      <c r="H132" s="50">
        <v>1136220</v>
      </c>
      <c r="I132" s="50"/>
      <c r="J132" s="50">
        <v>1136220</v>
      </c>
      <c r="K132" s="21" t="s">
        <v>303</v>
      </c>
      <c r="L132" s="19"/>
      <c r="M132" s="21" t="s">
        <v>304</v>
      </c>
      <c r="N132" s="18" t="s">
        <v>3595</v>
      </c>
      <c r="O132" s="13"/>
      <c r="P132" s="13"/>
      <c r="Q132" s="13"/>
      <c r="R132" s="13"/>
    </row>
    <row r="133" spans="1:18" customFormat="1" ht="47.25">
      <c r="A133" s="14">
        <v>303</v>
      </c>
      <c r="B133" s="14" t="s">
        <v>305</v>
      </c>
      <c r="C133" s="14" t="s">
        <v>306</v>
      </c>
      <c r="D133" s="15">
        <v>1971</v>
      </c>
      <c r="E133" s="16">
        <v>499.1</v>
      </c>
      <c r="F133" s="15" t="s">
        <v>307</v>
      </c>
      <c r="G133" s="15"/>
      <c r="H133" s="17">
        <v>1540807.92</v>
      </c>
      <c r="I133" s="17">
        <v>688594.92</v>
      </c>
      <c r="J133" s="17">
        <v>852213</v>
      </c>
      <c r="K133" s="18" t="s">
        <v>308</v>
      </c>
      <c r="L133" s="14"/>
      <c r="M133" s="18" t="s">
        <v>309</v>
      </c>
      <c r="N133" s="18" t="s">
        <v>3595</v>
      </c>
      <c r="O133" s="13"/>
      <c r="P133" s="13"/>
      <c r="Q133" s="13"/>
      <c r="R133" s="13"/>
    </row>
    <row r="134" spans="1:18" customFormat="1" ht="31.5">
      <c r="A134" s="19">
        <v>306</v>
      </c>
      <c r="B134" s="19" t="s">
        <v>310</v>
      </c>
      <c r="C134" s="19" t="s">
        <v>311</v>
      </c>
      <c r="D134" s="9">
        <v>1974</v>
      </c>
      <c r="E134" s="11"/>
      <c r="F134" s="9" t="s">
        <v>312</v>
      </c>
      <c r="G134" s="9"/>
      <c r="H134" s="20">
        <v>31836.240000000002</v>
      </c>
      <c r="I134" s="20">
        <v>31836.240000000002</v>
      </c>
      <c r="J134" s="20">
        <v>0</v>
      </c>
      <c r="K134" s="21" t="s">
        <v>308</v>
      </c>
      <c r="L134" s="19"/>
      <c r="M134" s="21" t="s">
        <v>112</v>
      </c>
      <c r="N134" s="18" t="s">
        <v>3595</v>
      </c>
      <c r="O134" s="13"/>
      <c r="P134" s="13"/>
      <c r="Q134" s="13"/>
      <c r="R134" s="13"/>
    </row>
    <row r="135" spans="1:18" customFormat="1" ht="31.5">
      <c r="A135" s="19">
        <v>1546</v>
      </c>
      <c r="B135" s="19" t="s">
        <v>313</v>
      </c>
      <c r="C135" s="19" t="s">
        <v>311</v>
      </c>
      <c r="D135" s="9">
        <v>1971</v>
      </c>
      <c r="E135" s="11"/>
      <c r="F135" s="9"/>
      <c r="G135" s="9"/>
      <c r="H135" s="20">
        <v>7014</v>
      </c>
      <c r="I135" s="20">
        <v>1753</v>
      </c>
      <c r="J135" s="20">
        <v>5261</v>
      </c>
      <c r="K135" s="21" t="s">
        <v>308</v>
      </c>
      <c r="L135" s="19"/>
      <c r="M135" s="21" t="s">
        <v>314</v>
      </c>
      <c r="N135" s="18" t="s">
        <v>3595</v>
      </c>
      <c r="O135" s="13"/>
      <c r="P135" s="13"/>
      <c r="Q135" s="13"/>
      <c r="R135" s="13"/>
    </row>
    <row r="136" spans="1:18" customFormat="1" ht="31.5">
      <c r="A136" s="19">
        <v>307</v>
      </c>
      <c r="B136" s="19" t="s">
        <v>315</v>
      </c>
      <c r="C136" s="19" t="s">
        <v>316</v>
      </c>
      <c r="D136" s="9">
        <v>1971</v>
      </c>
      <c r="E136" s="11"/>
      <c r="F136" s="9">
        <v>1101020002</v>
      </c>
      <c r="G136" s="9"/>
      <c r="H136" s="20">
        <v>103512</v>
      </c>
      <c r="I136" s="20">
        <v>25878</v>
      </c>
      <c r="J136" s="20">
        <v>77634</v>
      </c>
      <c r="K136" s="21" t="s">
        <v>308</v>
      </c>
      <c r="L136" s="53"/>
      <c r="M136" s="21" t="s">
        <v>314</v>
      </c>
      <c r="N136" s="18" t="s">
        <v>3595</v>
      </c>
      <c r="O136" s="13"/>
      <c r="P136" s="13"/>
      <c r="Q136" s="13"/>
      <c r="R136" s="13"/>
    </row>
    <row r="137" spans="1:18" customFormat="1" ht="31.5">
      <c r="A137" s="24">
        <v>1357</v>
      </c>
      <c r="B137" s="24" t="s">
        <v>252</v>
      </c>
      <c r="C137" s="24" t="s">
        <v>316</v>
      </c>
      <c r="D137" s="26">
        <v>2017</v>
      </c>
      <c r="E137" s="10">
        <v>16.63</v>
      </c>
      <c r="F137" s="26"/>
      <c r="G137" s="26"/>
      <c r="H137" s="50">
        <v>1105592</v>
      </c>
      <c r="I137" s="50">
        <v>0</v>
      </c>
      <c r="J137" s="50">
        <v>0</v>
      </c>
      <c r="K137" s="28" t="s">
        <v>317</v>
      </c>
      <c r="L137" s="53"/>
      <c r="M137" s="28" t="s">
        <v>318</v>
      </c>
      <c r="N137" s="18" t="s">
        <v>3595</v>
      </c>
      <c r="O137" s="13"/>
      <c r="P137" s="13"/>
      <c r="Q137" s="13"/>
      <c r="R137" s="13"/>
    </row>
    <row r="138" spans="1:18" customFormat="1" ht="31.5">
      <c r="A138" s="24">
        <v>1555</v>
      </c>
      <c r="B138" s="24" t="s">
        <v>319</v>
      </c>
      <c r="C138" s="24" t="s">
        <v>316</v>
      </c>
      <c r="D138" s="26"/>
      <c r="E138" s="10"/>
      <c r="F138" s="26"/>
      <c r="G138" s="26"/>
      <c r="H138" s="50">
        <v>1574881</v>
      </c>
      <c r="I138" s="50"/>
      <c r="J138" s="50"/>
      <c r="K138" s="28" t="s">
        <v>320</v>
      </c>
      <c r="L138" s="53"/>
      <c r="M138" s="28" t="s">
        <v>321</v>
      </c>
      <c r="N138" s="18" t="s">
        <v>3595</v>
      </c>
      <c r="O138" s="13"/>
      <c r="P138" s="13"/>
      <c r="Q138" s="13"/>
      <c r="R138" s="13"/>
    </row>
    <row r="139" spans="1:18" customFormat="1" ht="47.25">
      <c r="A139" s="14">
        <v>309</v>
      </c>
      <c r="B139" s="14" t="s">
        <v>322</v>
      </c>
      <c r="C139" s="14" t="s">
        <v>323</v>
      </c>
      <c r="D139" s="15">
        <v>1968</v>
      </c>
      <c r="E139" s="16">
        <v>196.1</v>
      </c>
      <c r="F139" s="15" t="s">
        <v>324</v>
      </c>
      <c r="G139" s="15"/>
      <c r="H139" s="17">
        <v>1517580.36</v>
      </c>
      <c r="I139" s="17">
        <v>1514905.12</v>
      </c>
      <c r="J139" s="17">
        <v>2675.24</v>
      </c>
      <c r="K139" s="18" t="s">
        <v>325</v>
      </c>
      <c r="L139" s="14" t="s">
        <v>326</v>
      </c>
      <c r="M139" s="18" t="s">
        <v>112</v>
      </c>
      <c r="N139" s="18" t="s">
        <v>3595</v>
      </c>
      <c r="O139" s="13"/>
      <c r="P139" s="13"/>
      <c r="Q139" s="13"/>
      <c r="R139" s="13"/>
    </row>
    <row r="140" spans="1:18" customFormat="1" ht="47.25">
      <c r="A140" s="19">
        <v>310</v>
      </c>
      <c r="B140" s="19" t="s">
        <v>327</v>
      </c>
      <c r="C140" s="19" t="s">
        <v>328</v>
      </c>
      <c r="D140" s="9">
        <v>1990</v>
      </c>
      <c r="E140" s="11">
        <v>205.3</v>
      </c>
      <c r="F140" s="9" t="s">
        <v>329</v>
      </c>
      <c r="G140" s="9"/>
      <c r="H140" s="20">
        <v>2187589.6800000002</v>
      </c>
      <c r="I140" s="20">
        <v>450570.3</v>
      </c>
      <c r="J140" s="20">
        <v>1737019.38</v>
      </c>
      <c r="K140" s="21" t="s">
        <v>325</v>
      </c>
      <c r="L140" s="19" t="s">
        <v>330</v>
      </c>
      <c r="M140" s="21" t="s">
        <v>331</v>
      </c>
      <c r="N140" s="18" t="s">
        <v>3595</v>
      </c>
      <c r="O140" s="13"/>
      <c r="P140" s="13"/>
      <c r="Q140" s="13"/>
      <c r="R140" s="13"/>
    </row>
    <row r="141" spans="1:18" customFormat="1" ht="31.5">
      <c r="A141" s="19">
        <v>311</v>
      </c>
      <c r="B141" s="19" t="s">
        <v>332</v>
      </c>
      <c r="C141" s="19" t="s">
        <v>323</v>
      </c>
      <c r="D141" s="9">
        <v>1970</v>
      </c>
      <c r="E141" s="11">
        <v>47.8</v>
      </c>
      <c r="F141" s="9" t="s">
        <v>333</v>
      </c>
      <c r="G141" s="9"/>
      <c r="H141" s="20">
        <v>102345.12</v>
      </c>
      <c r="I141" s="20">
        <v>97556.32</v>
      </c>
      <c r="J141" s="20">
        <v>4788.8</v>
      </c>
      <c r="K141" s="21" t="s">
        <v>325</v>
      </c>
      <c r="L141" s="19"/>
      <c r="M141" s="21" t="s">
        <v>331</v>
      </c>
      <c r="N141" s="18" t="s">
        <v>3595</v>
      </c>
      <c r="O141" s="13"/>
      <c r="P141" s="13"/>
      <c r="Q141" s="13"/>
      <c r="R141" s="13"/>
    </row>
    <row r="142" spans="1:18" customFormat="1" ht="31.5">
      <c r="A142" s="19">
        <v>313</v>
      </c>
      <c r="B142" s="19" t="s">
        <v>334</v>
      </c>
      <c r="C142" s="19" t="s">
        <v>323</v>
      </c>
      <c r="D142" s="9">
        <v>1980</v>
      </c>
      <c r="E142" s="11"/>
      <c r="F142" s="9">
        <v>1101020002</v>
      </c>
      <c r="G142" s="9"/>
      <c r="H142" s="20">
        <v>22574</v>
      </c>
      <c r="I142" s="20">
        <v>14222</v>
      </c>
      <c r="J142" s="20">
        <v>8352</v>
      </c>
      <c r="K142" s="21" t="s">
        <v>325</v>
      </c>
      <c r="L142" s="19"/>
      <c r="M142" s="21" t="s">
        <v>335</v>
      </c>
      <c r="N142" s="18" t="s">
        <v>3595</v>
      </c>
      <c r="O142" s="13"/>
      <c r="P142" s="13"/>
      <c r="Q142" s="13"/>
      <c r="R142" s="13"/>
    </row>
    <row r="143" spans="1:18" customFormat="1" ht="31.5">
      <c r="A143" s="19">
        <v>314</v>
      </c>
      <c r="B143" s="19" t="s">
        <v>336</v>
      </c>
      <c r="C143" s="19" t="s">
        <v>323</v>
      </c>
      <c r="D143" s="9">
        <v>1968</v>
      </c>
      <c r="E143" s="11"/>
      <c r="F143" s="9">
        <v>110102003</v>
      </c>
      <c r="G143" s="9"/>
      <c r="H143" s="20">
        <v>78957</v>
      </c>
      <c r="I143" s="20">
        <v>34741</v>
      </c>
      <c r="J143" s="20">
        <v>44216</v>
      </c>
      <c r="K143" s="21" t="s">
        <v>325</v>
      </c>
      <c r="L143" s="19"/>
      <c r="M143" s="21" t="s">
        <v>335</v>
      </c>
      <c r="N143" s="18" t="s">
        <v>3595</v>
      </c>
      <c r="O143" s="13"/>
      <c r="P143" s="13"/>
      <c r="Q143" s="13"/>
      <c r="R143" s="13"/>
    </row>
    <row r="144" spans="1:18" customFormat="1" ht="31.5">
      <c r="A144" s="19">
        <v>1294</v>
      </c>
      <c r="B144" s="19" t="s">
        <v>337</v>
      </c>
      <c r="C144" s="19" t="s">
        <v>323</v>
      </c>
      <c r="D144" s="9"/>
      <c r="E144" s="11"/>
      <c r="F144" s="9"/>
      <c r="G144" s="9"/>
      <c r="H144" s="20">
        <v>199945</v>
      </c>
      <c r="I144" s="20">
        <v>0</v>
      </c>
      <c r="J144" s="20">
        <v>199945</v>
      </c>
      <c r="K144" s="21" t="s">
        <v>338</v>
      </c>
      <c r="L144" s="19"/>
      <c r="M144" s="21" t="s">
        <v>339</v>
      </c>
      <c r="N144" s="18" t="s">
        <v>3595</v>
      </c>
      <c r="O144" s="13"/>
      <c r="P144" s="13"/>
      <c r="Q144" s="13"/>
      <c r="R144" s="13"/>
    </row>
    <row r="145" spans="1:18" customFormat="1" ht="31.5">
      <c r="A145" s="24">
        <v>1436</v>
      </c>
      <c r="B145" s="24" t="s">
        <v>252</v>
      </c>
      <c r="C145" s="24" t="s">
        <v>323</v>
      </c>
      <c r="D145" s="26">
        <v>2017</v>
      </c>
      <c r="E145" s="10">
        <v>16.63</v>
      </c>
      <c r="F145" s="26"/>
      <c r="G145" s="26"/>
      <c r="H145" s="50">
        <v>1105592</v>
      </c>
      <c r="I145" s="50"/>
      <c r="J145" s="50"/>
      <c r="K145" s="28" t="s">
        <v>340</v>
      </c>
      <c r="L145" s="24"/>
      <c r="M145" s="28" t="s">
        <v>341</v>
      </c>
      <c r="N145" s="18" t="s">
        <v>3595</v>
      </c>
      <c r="O145" s="13"/>
      <c r="P145" s="13"/>
      <c r="Q145" s="13"/>
      <c r="R145" s="13"/>
    </row>
    <row r="146" spans="1:18" customFormat="1" ht="78.75">
      <c r="A146" s="14">
        <v>315</v>
      </c>
      <c r="B146" s="14" t="s">
        <v>342</v>
      </c>
      <c r="C146" s="14" t="s">
        <v>343</v>
      </c>
      <c r="D146" s="15">
        <v>1987</v>
      </c>
      <c r="E146" s="16">
        <v>3233.7</v>
      </c>
      <c r="F146" s="15">
        <v>1101020095</v>
      </c>
      <c r="G146" s="15"/>
      <c r="H146" s="17">
        <v>32511091.5</v>
      </c>
      <c r="I146" s="17">
        <v>8191641.6200000001</v>
      </c>
      <c r="J146" s="17">
        <v>24319449.879999999</v>
      </c>
      <c r="K146" s="18" t="s">
        <v>344</v>
      </c>
      <c r="L146" s="14"/>
      <c r="M146" s="18" t="s">
        <v>345</v>
      </c>
      <c r="N146" s="18" t="s">
        <v>3595</v>
      </c>
      <c r="O146" s="13"/>
      <c r="P146" s="13"/>
      <c r="Q146" s="13"/>
      <c r="R146" s="13"/>
    </row>
    <row r="147" spans="1:18" customFormat="1" ht="31.5">
      <c r="A147" s="19">
        <v>316</v>
      </c>
      <c r="B147" s="19" t="s">
        <v>313</v>
      </c>
      <c r="C147" s="19" t="s">
        <v>343</v>
      </c>
      <c r="D147" s="9">
        <v>1987</v>
      </c>
      <c r="E147" s="11"/>
      <c r="F147" s="9">
        <v>1101020001</v>
      </c>
      <c r="G147" s="9"/>
      <c r="H147" s="20">
        <v>197263</v>
      </c>
      <c r="I147" s="20">
        <v>138084</v>
      </c>
      <c r="J147" s="20">
        <v>59179</v>
      </c>
      <c r="K147" s="21" t="s">
        <v>346</v>
      </c>
      <c r="L147" s="19"/>
      <c r="M147" s="21" t="s">
        <v>347</v>
      </c>
      <c r="N147" s="18" t="s">
        <v>3595</v>
      </c>
      <c r="O147" s="13"/>
      <c r="P147" s="13"/>
      <c r="Q147" s="13"/>
      <c r="R147" s="13"/>
    </row>
    <row r="148" spans="1:18" customFormat="1" ht="31.5">
      <c r="A148" s="19">
        <v>317</v>
      </c>
      <c r="B148" s="19" t="s">
        <v>348</v>
      </c>
      <c r="C148" s="19" t="s">
        <v>343</v>
      </c>
      <c r="D148" s="9">
        <v>1987</v>
      </c>
      <c r="E148" s="11"/>
      <c r="F148" s="9">
        <v>1101020002</v>
      </c>
      <c r="G148" s="9"/>
      <c r="H148" s="20">
        <v>112333</v>
      </c>
      <c r="I148" s="20">
        <v>44933</v>
      </c>
      <c r="J148" s="20">
        <v>67400</v>
      </c>
      <c r="K148" s="21" t="s">
        <v>346</v>
      </c>
      <c r="L148" s="19"/>
      <c r="M148" s="21" t="s">
        <v>347</v>
      </c>
      <c r="N148" s="18" t="s">
        <v>3595</v>
      </c>
      <c r="O148" s="13"/>
      <c r="P148" s="13"/>
      <c r="Q148" s="13"/>
      <c r="R148" s="13"/>
    </row>
    <row r="149" spans="1:18" customFormat="1" ht="31.5">
      <c r="A149" s="19">
        <v>318</v>
      </c>
      <c r="B149" s="19" t="s">
        <v>349</v>
      </c>
      <c r="C149" s="19" t="s">
        <v>343</v>
      </c>
      <c r="D149" s="9">
        <v>1987</v>
      </c>
      <c r="E149" s="11"/>
      <c r="F149" s="9">
        <v>1101030001</v>
      </c>
      <c r="G149" s="9"/>
      <c r="H149" s="20">
        <v>6261</v>
      </c>
      <c r="I149" s="20">
        <v>939</v>
      </c>
      <c r="J149" s="20">
        <v>5322</v>
      </c>
      <c r="K149" s="21" t="s">
        <v>346</v>
      </c>
      <c r="L149" s="19"/>
      <c r="M149" s="21" t="s">
        <v>347</v>
      </c>
      <c r="N149" s="18" t="s">
        <v>3595</v>
      </c>
      <c r="O149" s="13"/>
      <c r="P149" s="13"/>
      <c r="Q149" s="13"/>
      <c r="R149" s="13"/>
    </row>
    <row r="150" spans="1:18" customFormat="1" ht="31.5">
      <c r="A150" s="19">
        <v>319</v>
      </c>
      <c r="B150" s="19" t="s">
        <v>350</v>
      </c>
      <c r="C150" s="19" t="s">
        <v>343</v>
      </c>
      <c r="D150" s="9">
        <v>1987</v>
      </c>
      <c r="E150" s="11"/>
      <c r="F150" s="9">
        <v>1101030002</v>
      </c>
      <c r="G150" s="9"/>
      <c r="H150" s="20">
        <v>30279</v>
      </c>
      <c r="I150" s="20">
        <v>4542</v>
      </c>
      <c r="J150" s="20">
        <v>25737</v>
      </c>
      <c r="K150" s="21" t="s">
        <v>346</v>
      </c>
      <c r="L150" s="19"/>
      <c r="M150" s="21" t="s">
        <v>347</v>
      </c>
      <c r="N150" s="18" t="s">
        <v>3595</v>
      </c>
      <c r="O150" s="13"/>
      <c r="P150" s="13"/>
      <c r="Q150" s="13"/>
      <c r="R150" s="13"/>
    </row>
    <row r="151" spans="1:18" customFormat="1" ht="31.5">
      <c r="A151" s="19">
        <v>320</v>
      </c>
      <c r="B151" s="19" t="s">
        <v>351</v>
      </c>
      <c r="C151" s="19" t="s">
        <v>343</v>
      </c>
      <c r="D151" s="9">
        <v>1987</v>
      </c>
      <c r="E151" s="11"/>
      <c r="F151" s="9">
        <v>1101030003</v>
      </c>
      <c r="G151" s="9"/>
      <c r="H151" s="20">
        <v>30278</v>
      </c>
      <c r="I151" s="20">
        <v>4541</v>
      </c>
      <c r="J151" s="20">
        <v>25737</v>
      </c>
      <c r="K151" s="21" t="s">
        <v>346</v>
      </c>
      <c r="L151" s="19"/>
      <c r="M151" s="21" t="s">
        <v>347</v>
      </c>
      <c r="N151" s="18" t="s">
        <v>3595</v>
      </c>
      <c r="O151" s="13"/>
      <c r="P151" s="13"/>
      <c r="Q151" s="13"/>
      <c r="R151" s="13"/>
    </row>
    <row r="152" spans="1:18" customFormat="1" ht="31.5">
      <c r="A152" s="19">
        <v>321</v>
      </c>
      <c r="B152" s="19" t="s">
        <v>352</v>
      </c>
      <c r="C152" s="19" t="s">
        <v>343</v>
      </c>
      <c r="D152" s="9">
        <v>1987</v>
      </c>
      <c r="E152" s="11"/>
      <c r="F152" s="9">
        <v>1101030004</v>
      </c>
      <c r="G152" s="9"/>
      <c r="H152" s="20">
        <v>30278</v>
      </c>
      <c r="I152" s="20">
        <v>4542</v>
      </c>
      <c r="J152" s="20">
        <v>25736</v>
      </c>
      <c r="K152" s="21" t="s">
        <v>346</v>
      </c>
      <c r="L152" s="19"/>
      <c r="M152" s="21" t="s">
        <v>347</v>
      </c>
      <c r="N152" s="18" t="s">
        <v>3595</v>
      </c>
      <c r="O152" s="13"/>
      <c r="P152" s="13"/>
      <c r="Q152" s="13"/>
      <c r="R152" s="13"/>
    </row>
    <row r="153" spans="1:18" customFormat="1" ht="31.5">
      <c r="A153" s="19">
        <v>322</v>
      </c>
      <c r="B153" s="19" t="s">
        <v>353</v>
      </c>
      <c r="C153" s="19" t="s">
        <v>343</v>
      </c>
      <c r="D153" s="9">
        <v>1987</v>
      </c>
      <c r="E153" s="11"/>
      <c r="F153" s="9">
        <v>1101030005</v>
      </c>
      <c r="G153" s="9"/>
      <c r="H153" s="20">
        <v>330878</v>
      </c>
      <c r="I153" s="20">
        <v>16544</v>
      </c>
      <c r="J153" s="20">
        <v>314334</v>
      </c>
      <c r="K153" s="21" t="s">
        <v>346</v>
      </c>
      <c r="L153" s="19"/>
      <c r="M153" s="21" t="s">
        <v>347</v>
      </c>
      <c r="N153" s="18" t="s">
        <v>3595</v>
      </c>
      <c r="O153" s="13"/>
      <c r="P153" s="13"/>
      <c r="Q153" s="13"/>
      <c r="R153" s="13"/>
    </row>
    <row r="154" spans="1:18" customFormat="1" ht="31.5">
      <c r="A154" s="19">
        <v>323</v>
      </c>
      <c r="B154" s="19" t="s">
        <v>354</v>
      </c>
      <c r="C154" s="19" t="s">
        <v>343</v>
      </c>
      <c r="D154" s="9">
        <v>1987</v>
      </c>
      <c r="E154" s="11"/>
      <c r="F154" s="9">
        <v>1101030006</v>
      </c>
      <c r="G154" s="9"/>
      <c r="H154" s="20">
        <v>257271</v>
      </c>
      <c r="I154" s="20">
        <v>128636</v>
      </c>
      <c r="J154" s="20">
        <v>128635</v>
      </c>
      <c r="K154" s="21" t="s">
        <v>346</v>
      </c>
      <c r="L154" s="19"/>
      <c r="M154" s="21" t="s">
        <v>347</v>
      </c>
      <c r="N154" s="18" t="s">
        <v>3595</v>
      </c>
      <c r="O154" s="13"/>
      <c r="P154" s="13"/>
      <c r="Q154" s="13"/>
      <c r="R154" s="13"/>
    </row>
    <row r="155" spans="1:18" customFormat="1" ht="31.5">
      <c r="A155" s="24">
        <v>1445</v>
      </c>
      <c r="B155" s="24" t="s">
        <v>355</v>
      </c>
      <c r="C155" s="19" t="s">
        <v>343</v>
      </c>
      <c r="D155" s="9">
        <v>2015</v>
      </c>
      <c r="E155" s="11">
        <v>60</v>
      </c>
      <c r="F155" s="9"/>
      <c r="G155" s="9"/>
      <c r="H155" s="20">
        <v>581391</v>
      </c>
      <c r="I155" s="20">
        <v>0</v>
      </c>
      <c r="J155" s="20">
        <v>0</v>
      </c>
      <c r="K155" s="21" t="s">
        <v>356</v>
      </c>
      <c r="L155" s="19"/>
      <c r="M155" s="21" t="s">
        <v>357</v>
      </c>
      <c r="N155" s="18" t="s">
        <v>3595</v>
      </c>
      <c r="O155" s="13"/>
      <c r="P155" s="13"/>
      <c r="Q155" s="13"/>
      <c r="R155" s="13"/>
    </row>
    <row r="156" spans="1:18" customFormat="1" ht="31.5">
      <c r="A156" s="24">
        <v>1446</v>
      </c>
      <c r="B156" s="24" t="s">
        <v>358</v>
      </c>
      <c r="C156" s="19" t="s">
        <v>343</v>
      </c>
      <c r="D156" s="9">
        <v>2015</v>
      </c>
      <c r="E156" s="11">
        <v>200</v>
      </c>
      <c r="F156" s="9"/>
      <c r="G156" s="9"/>
      <c r="H156" s="20">
        <v>283383</v>
      </c>
      <c r="I156" s="20">
        <v>0</v>
      </c>
      <c r="J156" s="20">
        <v>0</v>
      </c>
      <c r="K156" s="21" t="s">
        <v>356</v>
      </c>
      <c r="L156" s="19"/>
      <c r="M156" s="21" t="s">
        <v>357</v>
      </c>
      <c r="N156" s="18" t="s">
        <v>3595</v>
      </c>
      <c r="O156" s="13"/>
      <c r="P156" s="13"/>
      <c r="Q156" s="13"/>
      <c r="R156" s="13"/>
    </row>
    <row r="157" spans="1:18" customFormat="1" ht="31.5">
      <c r="A157" s="24">
        <v>1447</v>
      </c>
      <c r="B157" s="24" t="s">
        <v>359</v>
      </c>
      <c r="C157" s="19" t="s">
        <v>343</v>
      </c>
      <c r="D157" s="9">
        <v>2015</v>
      </c>
      <c r="E157" s="11">
        <v>300</v>
      </c>
      <c r="F157" s="9"/>
      <c r="G157" s="9"/>
      <c r="H157" s="20">
        <v>387176</v>
      </c>
      <c r="I157" s="20">
        <v>0</v>
      </c>
      <c r="J157" s="20">
        <v>0</v>
      </c>
      <c r="K157" s="21" t="s">
        <v>356</v>
      </c>
      <c r="L157" s="19"/>
      <c r="M157" s="21" t="s">
        <v>357</v>
      </c>
      <c r="N157" s="18" t="s">
        <v>3595</v>
      </c>
      <c r="O157" s="13"/>
      <c r="P157" s="13"/>
      <c r="Q157" s="13"/>
      <c r="R157" s="13"/>
    </row>
    <row r="158" spans="1:18" customFormat="1" ht="31.5">
      <c r="A158" s="24">
        <v>1448</v>
      </c>
      <c r="B158" s="24" t="s">
        <v>360</v>
      </c>
      <c r="C158" s="19" t="s">
        <v>343</v>
      </c>
      <c r="D158" s="9">
        <v>2015</v>
      </c>
      <c r="E158" s="11" t="s">
        <v>361</v>
      </c>
      <c r="F158" s="9"/>
      <c r="G158" s="9"/>
      <c r="H158" s="20">
        <v>248248</v>
      </c>
      <c r="I158" s="20">
        <v>0</v>
      </c>
      <c r="J158" s="20">
        <v>0</v>
      </c>
      <c r="K158" s="21" t="s">
        <v>356</v>
      </c>
      <c r="L158" s="19"/>
      <c r="M158" s="21" t="s">
        <v>357</v>
      </c>
      <c r="N158" s="18" t="s">
        <v>3595</v>
      </c>
      <c r="O158" s="13"/>
      <c r="P158" s="13"/>
      <c r="Q158" s="13"/>
      <c r="R158" s="13"/>
    </row>
    <row r="159" spans="1:18" customFormat="1" ht="31.5">
      <c r="A159" s="24">
        <v>1547</v>
      </c>
      <c r="B159" s="24" t="s">
        <v>362</v>
      </c>
      <c r="C159" s="19" t="s">
        <v>343</v>
      </c>
      <c r="D159" s="9"/>
      <c r="E159" s="11">
        <v>215</v>
      </c>
      <c r="F159" s="9"/>
      <c r="G159" s="9"/>
      <c r="H159" s="20">
        <v>141685.51999999999</v>
      </c>
      <c r="I159" s="20">
        <v>0</v>
      </c>
      <c r="J159" s="20">
        <v>141685.51999999999</v>
      </c>
      <c r="K159" s="21" t="s">
        <v>346</v>
      </c>
      <c r="L159" s="19"/>
      <c r="M159" s="21" t="s">
        <v>363</v>
      </c>
      <c r="N159" s="18" t="s">
        <v>3595</v>
      </c>
      <c r="O159" s="13"/>
      <c r="P159" s="13"/>
      <c r="Q159" s="13"/>
      <c r="R159" s="13"/>
    </row>
    <row r="160" spans="1:18" customFormat="1" ht="131.25" customHeight="1">
      <c r="A160" s="14">
        <v>325</v>
      </c>
      <c r="B160" s="14" t="s">
        <v>364</v>
      </c>
      <c r="C160" s="14" t="s">
        <v>365</v>
      </c>
      <c r="D160" s="15">
        <v>1989</v>
      </c>
      <c r="E160" s="16">
        <v>754.1</v>
      </c>
      <c r="F160" s="15" t="s">
        <v>366</v>
      </c>
      <c r="G160" s="15"/>
      <c r="H160" s="17">
        <v>3333694.32</v>
      </c>
      <c r="I160" s="17">
        <v>1520313.62</v>
      </c>
      <c r="J160" s="17">
        <v>1813380.7</v>
      </c>
      <c r="K160" s="18" t="s">
        <v>367</v>
      </c>
      <c r="L160" s="14"/>
      <c r="M160" s="18" t="s">
        <v>112</v>
      </c>
      <c r="N160" s="18" t="s">
        <v>3595</v>
      </c>
      <c r="O160" s="13"/>
      <c r="P160" s="13"/>
      <c r="Q160" s="13"/>
      <c r="R160" s="13"/>
    </row>
    <row r="161" spans="1:18" customFormat="1" ht="31.5">
      <c r="A161" s="19">
        <v>326</v>
      </c>
      <c r="B161" s="19" t="s">
        <v>368</v>
      </c>
      <c r="C161" s="19" t="s">
        <v>365</v>
      </c>
      <c r="D161" s="9">
        <v>2001</v>
      </c>
      <c r="E161" s="11"/>
      <c r="F161" s="9" t="s">
        <v>369</v>
      </c>
      <c r="G161" s="9"/>
      <c r="H161" s="20">
        <v>144473.22</v>
      </c>
      <c r="I161" s="20">
        <v>38507.410000000003</v>
      </c>
      <c r="J161" s="20">
        <v>105965.81</v>
      </c>
      <c r="K161" s="21" t="s">
        <v>370</v>
      </c>
      <c r="L161" s="19"/>
      <c r="M161" s="21" t="s">
        <v>112</v>
      </c>
      <c r="N161" s="18" t="s">
        <v>3595</v>
      </c>
      <c r="O161" s="13"/>
      <c r="P161" s="13"/>
      <c r="Q161" s="13"/>
      <c r="R161" s="13"/>
    </row>
    <row r="162" spans="1:18" customFormat="1" ht="31.5">
      <c r="A162" s="19">
        <v>327</v>
      </c>
      <c r="B162" s="19" t="s">
        <v>371</v>
      </c>
      <c r="C162" s="19" t="s">
        <v>365</v>
      </c>
      <c r="D162" s="9">
        <v>1987</v>
      </c>
      <c r="E162" s="11"/>
      <c r="F162" s="9">
        <v>1101030001</v>
      </c>
      <c r="G162" s="9"/>
      <c r="H162" s="20">
        <v>51977</v>
      </c>
      <c r="I162" s="20">
        <v>19231</v>
      </c>
      <c r="J162" s="20">
        <v>32746</v>
      </c>
      <c r="K162" s="21" t="s">
        <v>370</v>
      </c>
      <c r="L162" s="19"/>
      <c r="M162" s="21" t="s">
        <v>372</v>
      </c>
      <c r="N162" s="18" t="s">
        <v>3595</v>
      </c>
      <c r="O162" s="13"/>
      <c r="P162" s="13"/>
      <c r="Q162" s="13"/>
      <c r="R162" s="13"/>
    </row>
    <row r="163" spans="1:18" customFormat="1" ht="31.5">
      <c r="A163" s="19">
        <v>329</v>
      </c>
      <c r="B163" s="19" t="s">
        <v>336</v>
      </c>
      <c r="C163" s="19" t="s">
        <v>365</v>
      </c>
      <c r="D163" s="9">
        <v>1971</v>
      </c>
      <c r="E163" s="11"/>
      <c r="F163" s="9">
        <v>1101020002</v>
      </c>
      <c r="G163" s="9"/>
      <c r="H163" s="20">
        <v>168760</v>
      </c>
      <c r="I163" s="20">
        <v>75942</v>
      </c>
      <c r="J163" s="20">
        <v>92818</v>
      </c>
      <c r="K163" s="21" t="s">
        <v>370</v>
      </c>
      <c r="L163" s="19"/>
      <c r="M163" s="21" t="s">
        <v>372</v>
      </c>
      <c r="N163" s="18" t="s">
        <v>3595</v>
      </c>
      <c r="O163" s="13"/>
      <c r="P163" s="13"/>
      <c r="Q163" s="13"/>
      <c r="R163" s="13"/>
    </row>
    <row r="164" spans="1:18" customFormat="1" ht="31.5">
      <c r="A164" s="19">
        <v>1430</v>
      </c>
      <c r="B164" s="19" t="s">
        <v>252</v>
      </c>
      <c r="C164" s="19" t="s">
        <v>365</v>
      </c>
      <c r="D164" s="9">
        <v>2017</v>
      </c>
      <c r="E164" s="11">
        <v>16.3</v>
      </c>
      <c r="F164" s="9"/>
      <c r="G164" s="9"/>
      <c r="H164" s="20">
        <v>1105592</v>
      </c>
      <c r="I164" s="20">
        <v>0</v>
      </c>
      <c r="J164" s="20">
        <v>0</v>
      </c>
      <c r="K164" s="21" t="s">
        <v>373</v>
      </c>
      <c r="L164" s="19"/>
      <c r="M164" s="21" t="s">
        <v>374</v>
      </c>
      <c r="N164" s="18" t="s">
        <v>3595</v>
      </c>
      <c r="O164" s="13"/>
      <c r="P164" s="13"/>
      <c r="Q164" s="13"/>
      <c r="R164" s="13"/>
    </row>
    <row r="165" spans="1:18" customFormat="1" ht="31.5">
      <c r="A165" s="19">
        <v>1431</v>
      </c>
      <c r="B165" s="19" t="s">
        <v>375</v>
      </c>
      <c r="C165" s="19" t="s">
        <v>365</v>
      </c>
      <c r="D165" s="9">
        <v>2018</v>
      </c>
      <c r="E165" s="11">
        <v>629.41999999999996</v>
      </c>
      <c r="F165" s="9"/>
      <c r="G165" s="9"/>
      <c r="H165" s="20">
        <v>317113</v>
      </c>
      <c r="I165" s="20">
        <v>0</v>
      </c>
      <c r="J165" s="20">
        <v>0</v>
      </c>
      <c r="K165" s="21" t="s">
        <v>373</v>
      </c>
      <c r="L165" s="19"/>
      <c r="M165" s="21" t="s">
        <v>374</v>
      </c>
      <c r="N165" s="18" t="s">
        <v>3595</v>
      </c>
      <c r="O165" s="13"/>
      <c r="P165" s="13"/>
      <c r="Q165" s="13"/>
      <c r="R165" s="13"/>
    </row>
    <row r="166" spans="1:18" customFormat="1" ht="31.5">
      <c r="A166" s="19">
        <v>1432</v>
      </c>
      <c r="B166" s="19" t="s">
        <v>376</v>
      </c>
      <c r="C166" s="19" t="s">
        <v>365</v>
      </c>
      <c r="D166" s="9">
        <v>2018</v>
      </c>
      <c r="E166" s="11">
        <v>597.45000000000005</v>
      </c>
      <c r="F166" s="9"/>
      <c r="G166" s="9"/>
      <c r="H166" s="20">
        <v>328587</v>
      </c>
      <c r="I166" s="20">
        <v>0</v>
      </c>
      <c r="J166" s="20">
        <v>0</v>
      </c>
      <c r="K166" s="21" t="s">
        <v>373</v>
      </c>
      <c r="L166" s="19"/>
      <c r="M166" s="21" t="s">
        <v>374</v>
      </c>
      <c r="N166" s="18" t="s">
        <v>3595</v>
      </c>
      <c r="O166" s="13"/>
      <c r="P166" s="13"/>
      <c r="Q166" s="13"/>
      <c r="R166" s="13"/>
    </row>
    <row r="167" spans="1:18" customFormat="1" ht="63">
      <c r="A167" s="14">
        <v>330</v>
      </c>
      <c r="B167" s="14" t="s">
        <v>377</v>
      </c>
      <c r="C167" s="14" t="s">
        <v>378</v>
      </c>
      <c r="D167" s="15">
        <v>1965</v>
      </c>
      <c r="E167" s="16">
        <v>2632</v>
      </c>
      <c r="F167" s="15" t="s">
        <v>379</v>
      </c>
      <c r="G167" s="15"/>
      <c r="H167" s="17">
        <v>7863902.8200000003</v>
      </c>
      <c r="I167" s="17">
        <v>4088232.6</v>
      </c>
      <c r="J167" s="17">
        <v>3775670.22</v>
      </c>
      <c r="K167" s="18" t="s">
        <v>380</v>
      </c>
      <c r="L167" s="14" t="s">
        <v>381</v>
      </c>
      <c r="M167" s="18" t="s">
        <v>112</v>
      </c>
      <c r="N167" s="18" t="s">
        <v>3595</v>
      </c>
      <c r="O167" s="13"/>
      <c r="P167" s="13"/>
      <c r="Q167" s="13"/>
      <c r="R167" s="13"/>
    </row>
    <row r="168" spans="1:18" customFormat="1" ht="31.5">
      <c r="A168" s="19">
        <v>331</v>
      </c>
      <c r="B168" s="19" t="s">
        <v>382</v>
      </c>
      <c r="C168" s="19" t="s">
        <v>378</v>
      </c>
      <c r="D168" s="9">
        <v>1965</v>
      </c>
      <c r="E168" s="11"/>
      <c r="F168" s="9" t="s">
        <v>383</v>
      </c>
      <c r="G168" s="9"/>
      <c r="H168" s="20">
        <v>913181.04</v>
      </c>
      <c r="I168" s="20">
        <v>830136.82</v>
      </c>
      <c r="J168" s="20">
        <v>83044.22</v>
      </c>
      <c r="K168" s="21" t="s">
        <v>384</v>
      </c>
      <c r="L168" s="19"/>
      <c r="M168" s="21" t="s">
        <v>112</v>
      </c>
      <c r="N168" s="18" t="s">
        <v>3595</v>
      </c>
      <c r="O168" s="13"/>
      <c r="P168" s="13"/>
      <c r="Q168" s="13"/>
      <c r="R168" s="13"/>
    </row>
    <row r="169" spans="1:18" customFormat="1" ht="31.5">
      <c r="A169" s="24">
        <v>1323</v>
      </c>
      <c r="B169" s="19" t="s">
        <v>385</v>
      </c>
      <c r="C169" s="19" t="s">
        <v>378</v>
      </c>
      <c r="D169" s="9">
        <v>1965</v>
      </c>
      <c r="E169" s="11"/>
      <c r="F169" s="9"/>
      <c r="G169" s="9"/>
      <c r="H169" s="20">
        <v>526800</v>
      </c>
      <c r="I169" s="20">
        <v>447780</v>
      </c>
      <c r="J169" s="20">
        <v>79020</v>
      </c>
      <c r="K169" s="21" t="s">
        <v>386</v>
      </c>
      <c r="L169" s="19"/>
      <c r="M169" s="21" t="s">
        <v>387</v>
      </c>
      <c r="N169" s="18" t="s">
        <v>3595</v>
      </c>
      <c r="O169" s="13"/>
      <c r="P169" s="13"/>
      <c r="Q169" s="13"/>
      <c r="R169" s="13"/>
    </row>
    <row r="170" spans="1:18" customFormat="1" ht="31.5">
      <c r="A170" s="24">
        <v>1324</v>
      </c>
      <c r="B170" s="19" t="s">
        <v>388</v>
      </c>
      <c r="C170" s="19" t="s">
        <v>378</v>
      </c>
      <c r="D170" s="9">
        <v>1965</v>
      </c>
      <c r="E170" s="11"/>
      <c r="F170" s="9"/>
      <c r="G170" s="9"/>
      <c r="H170" s="20">
        <v>58089</v>
      </c>
      <c r="I170" s="20" t="s">
        <v>389</v>
      </c>
      <c r="J170" s="20">
        <v>8713</v>
      </c>
      <c r="K170" s="21" t="s">
        <v>386</v>
      </c>
      <c r="L170" s="19"/>
      <c r="M170" s="21" t="s">
        <v>387</v>
      </c>
      <c r="N170" s="18" t="s">
        <v>3595</v>
      </c>
      <c r="O170" s="13"/>
      <c r="P170" s="13"/>
      <c r="Q170" s="13"/>
      <c r="R170" s="13"/>
    </row>
    <row r="171" spans="1:18" customFormat="1" ht="31.5">
      <c r="A171" s="24">
        <v>1325</v>
      </c>
      <c r="B171" s="19" t="s">
        <v>390</v>
      </c>
      <c r="C171" s="19" t="s">
        <v>378</v>
      </c>
      <c r="D171" s="9">
        <v>1965</v>
      </c>
      <c r="E171" s="11"/>
      <c r="F171" s="9"/>
      <c r="G171" s="9"/>
      <c r="H171" s="20">
        <v>24693</v>
      </c>
      <c r="I171" s="20" t="s">
        <v>391</v>
      </c>
      <c r="J171" s="20">
        <v>4198</v>
      </c>
      <c r="K171" s="21" t="s">
        <v>386</v>
      </c>
      <c r="L171" s="19"/>
      <c r="M171" s="21" t="s">
        <v>387</v>
      </c>
      <c r="N171" s="18" t="s">
        <v>3595</v>
      </c>
      <c r="O171" s="13"/>
      <c r="P171" s="13"/>
      <c r="Q171" s="13"/>
      <c r="R171" s="13"/>
    </row>
    <row r="172" spans="1:18" customFormat="1" ht="31.5">
      <c r="A172" s="19">
        <v>332</v>
      </c>
      <c r="B172" s="19" t="s">
        <v>392</v>
      </c>
      <c r="C172" s="19" t="s">
        <v>378</v>
      </c>
      <c r="D172" s="9">
        <v>1965</v>
      </c>
      <c r="E172" s="11"/>
      <c r="F172" s="9" t="s">
        <v>393</v>
      </c>
      <c r="G172" s="9"/>
      <c r="H172" s="20">
        <v>175437.9</v>
      </c>
      <c r="I172" s="20">
        <v>159483.67000000001</v>
      </c>
      <c r="J172" s="20">
        <v>15954.23</v>
      </c>
      <c r="K172" s="21" t="s">
        <v>384</v>
      </c>
      <c r="L172" s="19"/>
      <c r="M172" s="21" t="s">
        <v>112</v>
      </c>
      <c r="N172" s="18" t="s">
        <v>3595</v>
      </c>
      <c r="O172" s="13"/>
      <c r="P172" s="13"/>
      <c r="Q172" s="13"/>
      <c r="R172" s="13"/>
    </row>
    <row r="173" spans="1:18" customFormat="1" ht="31.5">
      <c r="A173" s="19">
        <v>1498</v>
      </c>
      <c r="B173" s="19" t="s">
        <v>394</v>
      </c>
      <c r="C173" s="19" t="s">
        <v>378</v>
      </c>
      <c r="D173" s="9">
        <v>1971</v>
      </c>
      <c r="E173" s="11"/>
      <c r="F173" s="9">
        <v>1101030151</v>
      </c>
      <c r="G173" s="9"/>
      <c r="H173" s="20">
        <v>273167.64</v>
      </c>
      <c r="I173" s="20">
        <v>267418.58</v>
      </c>
      <c r="J173" s="20">
        <v>5749.06</v>
      </c>
      <c r="K173" s="21" t="s">
        <v>384</v>
      </c>
      <c r="L173" s="19"/>
      <c r="M173" s="21" t="s">
        <v>112</v>
      </c>
      <c r="N173" s="18" t="s">
        <v>3595</v>
      </c>
      <c r="O173" s="13"/>
      <c r="P173" s="13"/>
      <c r="Q173" s="13"/>
      <c r="R173" s="13"/>
    </row>
    <row r="174" spans="1:18" customFormat="1" ht="31.5">
      <c r="A174" s="19">
        <v>1499</v>
      </c>
      <c r="B174" s="19" t="s">
        <v>395</v>
      </c>
      <c r="C174" s="19" t="s">
        <v>378</v>
      </c>
      <c r="D174" s="9">
        <v>1965</v>
      </c>
      <c r="E174" s="11"/>
      <c r="F174" s="9">
        <v>1101030153</v>
      </c>
      <c r="G174" s="9"/>
      <c r="H174" s="20">
        <v>35964</v>
      </c>
      <c r="I174" s="20">
        <v>35964</v>
      </c>
      <c r="J174" s="20">
        <v>0</v>
      </c>
      <c r="K174" s="21" t="s">
        <v>384</v>
      </c>
      <c r="L174" s="19"/>
      <c r="M174" s="21" t="s">
        <v>112</v>
      </c>
      <c r="N174" s="18" t="s">
        <v>3595</v>
      </c>
      <c r="O174" s="13"/>
      <c r="P174" s="13"/>
      <c r="Q174" s="13"/>
      <c r="R174" s="13"/>
    </row>
    <row r="175" spans="1:18" customFormat="1" ht="31.5">
      <c r="A175" s="19">
        <v>1500</v>
      </c>
      <c r="B175" s="19" t="s">
        <v>396</v>
      </c>
      <c r="C175" s="19" t="s">
        <v>378</v>
      </c>
      <c r="D175" s="9">
        <v>1965</v>
      </c>
      <c r="E175" s="11"/>
      <c r="F175" s="9">
        <v>1101030180</v>
      </c>
      <c r="G175" s="9"/>
      <c r="H175" s="20">
        <v>235139.76</v>
      </c>
      <c r="I175" s="20">
        <v>235139.76</v>
      </c>
      <c r="J175" s="20">
        <v>0</v>
      </c>
      <c r="K175" s="21" t="s">
        <v>384</v>
      </c>
      <c r="L175" s="19"/>
      <c r="M175" s="21" t="s">
        <v>112</v>
      </c>
      <c r="N175" s="18" t="s">
        <v>3595</v>
      </c>
      <c r="O175" s="13"/>
      <c r="P175" s="13"/>
      <c r="Q175" s="13"/>
      <c r="R175" s="13"/>
    </row>
    <row r="176" spans="1:18" customFormat="1" ht="31.5">
      <c r="A176" s="19">
        <v>1501</v>
      </c>
      <c r="B176" s="19" t="s">
        <v>397</v>
      </c>
      <c r="C176" s="19" t="s">
        <v>378</v>
      </c>
      <c r="D176" s="9">
        <v>1960</v>
      </c>
      <c r="E176" s="11"/>
      <c r="F176" s="9">
        <v>1101030155</v>
      </c>
      <c r="G176" s="9"/>
      <c r="H176" s="20">
        <v>7972.02</v>
      </c>
      <c r="I176" s="20">
        <v>7972.02</v>
      </c>
      <c r="J176" s="20">
        <v>0</v>
      </c>
      <c r="K176" s="21" t="s">
        <v>384</v>
      </c>
      <c r="L176" s="19"/>
      <c r="M176" s="21" t="s">
        <v>112</v>
      </c>
      <c r="N176" s="18" t="s">
        <v>3595</v>
      </c>
      <c r="O176" s="13"/>
      <c r="P176" s="13"/>
      <c r="Q176" s="13"/>
      <c r="R176" s="13"/>
    </row>
    <row r="177" spans="1:18" customFormat="1" ht="31.5">
      <c r="A177" s="19">
        <v>1502</v>
      </c>
      <c r="B177" s="19" t="s">
        <v>398</v>
      </c>
      <c r="C177" s="19" t="s">
        <v>378</v>
      </c>
      <c r="D177" s="9">
        <v>1965</v>
      </c>
      <c r="E177" s="11"/>
      <c r="F177" s="9">
        <v>1101030161</v>
      </c>
      <c r="G177" s="9"/>
      <c r="H177" s="20">
        <v>10578.6</v>
      </c>
      <c r="I177" s="20">
        <v>10578.6</v>
      </c>
      <c r="J177" s="20">
        <v>0</v>
      </c>
      <c r="K177" s="21" t="s">
        <v>384</v>
      </c>
      <c r="L177" s="19"/>
      <c r="M177" s="21" t="s">
        <v>112</v>
      </c>
      <c r="N177" s="18" t="s">
        <v>3595</v>
      </c>
      <c r="O177" s="13"/>
      <c r="P177" s="13"/>
      <c r="Q177" s="13"/>
      <c r="R177" s="13"/>
    </row>
    <row r="178" spans="1:18" customFormat="1" ht="31.5">
      <c r="A178" s="19">
        <v>1503</v>
      </c>
      <c r="B178" s="19" t="s">
        <v>399</v>
      </c>
      <c r="C178" s="19" t="s">
        <v>378</v>
      </c>
      <c r="D178" s="9">
        <v>1965</v>
      </c>
      <c r="E178" s="11"/>
      <c r="F178" s="9">
        <v>1101030154</v>
      </c>
      <c r="G178" s="9"/>
      <c r="H178" s="20">
        <v>733296.24</v>
      </c>
      <c r="I178" s="20">
        <v>733296.24</v>
      </c>
      <c r="J178" s="20">
        <v>0</v>
      </c>
      <c r="K178" s="21" t="s">
        <v>384</v>
      </c>
      <c r="L178" s="19"/>
      <c r="M178" s="21" t="s">
        <v>112</v>
      </c>
      <c r="N178" s="18" t="s">
        <v>3595</v>
      </c>
      <c r="O178" s="13"/>
      <c r="P178" s="13"/>
      <c r="Q178" s="13"/>
      <c r="R178" s="13"/>
    </row>
    <row r="179" spans="1:18" customFormat="1" ht="31.5">
      <c r="A179" s="19">
        <v>1504</v>
      </c>
      <c r="B179" s="19" t="s">
        <v>400</v>
      </c>
      <c r="C179" s="19" t="s">
        <v>378</v>
      </c>
      <c r="D179" s="9">
        <v>1965</v>
      </c>
      <c r="E179" s="11"/>
      <c r="F179" s="9">
        <v>1101030144</v>
      </c>
      <c r="G179" s="9"/>
      <c r="H179" s="20">
        <v>60583.14</v>
      </c>
      <c r="I179" s="20">
        <v>60583.14</v>
      </c>
      <c r="J179" s="20">
        <v>0</v>
      </c>
      <c r="K179" s="21" t="s">
        <v>384</v>
      </c>
      <c r="L179" s="19"/>
      <c r="M179" s="21" t="s">
        <v>112</v>
      </c>
      <c r="N179" s="18" t="s">
        <v>3595</v>
      </c>
      <c r="O179" s="13"/>
      <c r="P179" s="13"/>
      <c r="Q179" s="13"/>
      <c r="R179" s="13"/>
    </row>
    <row r="180" spans="1:18" customFormat="1" ht="31.5">
      <c r="A180" s="19">
        <v>1505</v>
      </c>
      <c r="B180" s="19" t="s">
        <v>401</v>
      </c>
      <c r="C180" s="19" t="s">
        <v>378</v>
      </c>
      <c r="D180" s="9">
        <v>1965</v>
      </c>
      <c r="E180" s="11"/>
      <c r="F180" s="9">
        <v>1101030147</v>
      </c>
      <c r="G180" s="9"/>
      <c r="H180" s="20">
        <v>66659.759999999995</v>
      </c>
      <c r="I180" s="20">
        <v>66659.759999999995</v>
      </c>
      <c r="J180" s="20">
        <v>0</v>
      </c>
      <c r="K180" s="21" t="s">
        <v>384</v>
      </c>
      <c r="L180" s="19"/>
      <c r="M180" s="21" t="s">
        <v>112</v>
      </c>
      <c r="N180" s="18" t="s">
        <v>3595</v>
      </c>
      <c r="O180" s="13"/>
      <c r="P180" s="13"/>
      <c r="Q180" s="13"/>
      <c r="R180" s="13"/>
    </row>
    <row r="181" spans="1:18" customFormat="1" ht="63">
      <c r="A181" s="14">
        <v>338</v>
      </c>
      <c r="B181" s="14" t="s">
        <v>402</v>
      </c>
      <c r="C181" s="14" t="s">
        <v>403</v>
      </c>
      <c r="D181" s="15">
        <v>1957</v>
      </c>
      <c r="E181" s="16" t="s">
        <v>404</v>
      </c>
      <c r="F181" s="15" t="s">
        <v>405</v>
      </c>
      <c r="G181" s="15"/>
      <c r="H181" s="17">
        <v>4008087.36</v>
      </c>
      <c r="I181" s="17">
        <v>4008087.36</v>
      </c>
      <c r="J181" s="17">
        <v>0</v>
      </c>
      <c r="K181" s="18" t="s">
        <v>406</v>
      </c>
      <c r="L181" s="14"/>
      <c r="M181" s="18" t="s">
        <v>112</v>
      </c>
      <c r="N181" s="18" t="s">
        <v>3595</v>
      </c>
      <c r="O181" s="13"/>
      <c r="P181" s="13"/>
      <c r="Q181" s="13"/>
      <c r="R181" s="13"/>
    </row>
    <row r="182" spans="1:18" customFormat="1" ht="31.5">
      <c r="A182" s="19">
        <v>339</v>
      </c>
      <c r="B182" s="19" t="s">
        <v>407</v>
      </c>
      <c r="C182" s="19" t="s">
        <v>403</v>
      </c>
      <c r="D182" s="9">
        <v>1958</v>
      </c>
      <c r="E182" s="11">
        <v>521</v>
      </c>
      <c r="F182" s="9" t="s">
        <v>408</v>
      </c>
      <c r="G182" s="9"/>
      <c r="H182" s="20">
        <v>1803209.04</v>
      </c>
      <c r="I182" s="20">
        <v>1803209.04</v>
      </c>
      <c r="J182" s="20">
        <v>0</v>
      </c>
      <c r="K182" s="21" t="s">
        <v>409</v>
      </c>
      <c r="L182" s="19"/>
      <c r="M182" s="21" t="s">
        <v>112</v>
      </c>
      <c r="N182" s="18" t="s">
        <v>3595</v>
      </c>
      <c r="O182" s="13"/>
      <c r="P182" s="13"/>
      <c r="Q182" s="13"/>
      <c r="R182" s="13"/>
    </row>
    <row r="183" spans="1:18" customFormat="1" ht="31.5">
      <c r="A183" s="19">
        <v>341</v>
      </c>
      <c r="B183" s="19" t="s">
        <v>395</v>
      </c>
      <c r="C183" s="19" t="s">
        <v>403</v>
      </c>
      <c r="D183" s="9">
        <v>1958</v>
      </c>
      <c r="E183" s="11"/>
      <c r="F183" s="9" t="s">
        <v>410</v>
      </c>
      <c r="G183" s="9"/>
      <c r="H183" s="20">
        <v>59933.52</v>
      </c>
      <c r="I183" s="11">
        <v>51386.54</v>
      </c>
      <c r="J183" s="20">
        <v>8546.98</v>
      </c>
      <c r="K183" s="21" t="s">
        <v>409</v>
      </c>
      <c r="L183" s="19"/>
      <c r="M183" s="21" t="s">
        <v>112</v>
      </c>
      <c r="N183" s="18" t="s">
        <v>3595</v>
      </c>
      <c r="O183" s="13"/>
      <c r="P183" s="13"/>
      <c r="Q183" s="13"/>
      <c r="R183" s="13"/>
    </row>
    <row r="184" spans="1:18" customFormat="1" ht="31.5">
      <c r="A184" s="19">
        <v>342</v>
      </c>
      <c r="B184" s="19" t="s">
        <v>411</v>
      </c>
      <c r="C184" s="19" t="s">
        <v>403</v>
      </c>
      <c r="D184" s="9">
        <v>1958</v>
      </c>
      <c r="E184" s="11"/>
      <c r="F184" s="9" t="s">
        <v>412</v>
      </c>
      <c r="G184" s="9"/>
      <c r="H184" s="20">
        <v>16146.54</v>
      </c>
      <c r="I184" s="20">
        <v>16146.54</v>
      </c>
      <c r="J184" s="20">
        <v>0</v>
      </c>
      <c r="K184" s="21" t="s">
        <v>409</v>
      </c>
      <c r="L184" s="19"/>
      <c r="M184" s="21" t="s">
        <v>112</v>
      </c>
      <c r="N184" s="18" t="s">
        <v>3595</v>
      </c>
      <c r="O184" s="13"/>
      <c r="P184" s="13"/>
      <c r="Q184" s="13"/>
      <c r="R184" s="13"/>
    </row>
    <row r="185" spans="1:18" customFormat="1" ht="31.5">
      <c r="A185" s="19">
        <v>343</v>
      </c>
      <c r="B185" s="19" t="s">
        <v>362</v>
      </c>
      <c r="C185" s="19" t="s">
        <v>403</v>
      </c>
      <c r="D185" s="9">
        <v>1964</v>
      </c>
      <c r="E185" s="11"/>
      <c r="F185" s="9" t="s">
        <v>413</v>
      </c>
      <c r="G185" s="9"/>
      <c r="H185" s="20">
        <v>50249.16</v>
      </c>
      <c r="I185" s="20">
        <v>46718.04</v>
      </c>
      <c r="J185" s="20">
        <v>3531.12</v>
      </c>
      <c r="K185" s="21" t="s">
        <v>409</v>
      </c>
      <c r="L185" s="19"/>
      <c r="M185" s="21" t="s">
        <v>112</v>
      </c>
      <c r="N185" s="18" t="s">
        <v>3595</v>
      </c>
      <c r="O185" s="13"/>
      <c r="P185" s="13"/>
      <c r="Q185" s="13"/>
      <c r="R185" s="13"/>
    </row>
    <row r="186" spans="1:18" customFormat="1" ht="31.5">
      <c r="A186" s="19">
        <v>344</v>
      </c>
      <c r="B186" s="19" t="s">
        <v>414</v>
      </c>
      <c r="C186" s="19" t="s">
        <v>403</v>
      </c>
      <c r="D186" s="9">
        <v>1958</v>
      </c>
      <c r="E186" s="11"/>
      <c r="F186" s="9" t="s">
        <v>415</v>
      </c>
      <c r="G186" s="9"/>
      <c r="H186" s="20">
        <v>733727.16</v>
      </c>
      <c r="I186" s="20">
        <v>733727.16</v>
      </c>
      <c r="J186" s="20">
        <v>0</v>
      </c>
      <c r="K186" s="21" t="s">
        <v>409</v>
      </c>
      <c r="L186" s="19"/>
      <c r="M186" s="21" t="s">
        <v>112</v>
      </c>
      <c r="N186" s="18" t="s">
        <v>3595</v>
      </c>
      <c r="O186" s="13"/>
      <c r="P186" s="13"/>
      <c r="Q186" s="13"/>
      <c r="R186" s="13"/>
    </row>
    <row r="187" spans="1:18" customFormat="1" ht="31.5">
      <c r="A187" s="19">
        <v>345</v>
      </c>
      <c r="B187" s="19" t="s">
        <v>368</v>
      </c>
      <c r="C187" s="19" t="s">
        <v>403</v>
      </c>
      <c r="D187" s="9">
        <v>1958</v>
      </c>
      <c r="E187" s="11"/>
      <c r="F187" s="9" t="s">
        <v>416</v>
      </c>
      <c r="G187" s="9"/>
      <c r="H187" s="20">
        <v>336119.22</v>
      </c>
      <c r="I187" s="20">
        <v>336119.22</v>
      </c>
      <c r="J187" s="20">
        <v>0</v>
      </c>
      <c r="K187" s="21" t="s">
        <v>409</v>
      </c>
      <c r="L187" s="19"/>
      <c r="M187" s="21" t="s">
        <v>112</v>
      </c>
      <c r="N187" s="18" t="s">
        <v>3595</v>
      </c>
      <c r="O187" s="13"/>
      <c r="P187" s="13"/>
      <c r="Q187" s="13"/>
      <c r="R187" s="13"/>
    </row>
    <row r="188" spans="1:18" customFormat="1" ht="31.5">
      <c r="A188" s="19">
        <v>346</v>
      </c>
      <c r="B188" s="19" t="s">
        <v>219</v>
      </c>
      <c r="C188" s="19" t="s">
        <v>403</v>
      </c>
      <c r="D188" s="9">
        <v>1958</v>
      </c>
      <c r="E188" s="11"/>
      <c r="F188" s="9" t="s">
        <v>417</v>
      </c>
      <c r="G188" s="9"/>
      <c r="H188" s="20">
        <v>111689.28</v>
      </c>
      <c r="I188" s="20">
        <v>111689.28</v>
      </c>
      <c r="J188" s="20">
        <v>0</v>
      </c>
      <c r="K188" s="21" t="s">
        <v>409</v>
      </c>
      <c r="L188" s="19"/>
      <c r="M188" s="21" t="s">
        <v>112</v>
      </c>
      <c r="N188" s="18" t="s">
        <v>3595</v>
      </c>
      <c r="O188" s="13"/>
      <c r="P188" s="13"/>
      <c r="Q188" s="13"/>
      <c r="R188" s="13"/>
    </row>
    <row r="189" spans="1:18" customFormat="1" ht="31.5">
      <c r="A189" s="19">
        <v>348</v>
      </c>
      <c r="B189" s="19" t="s">
        <v>418</v>
      </c>
      <c r="C189" s="19" t="s">
        <v>403</v>
      </c>
      <c r="D189" s="9">
        <v>1958</v>
      </c>
      <c r="E189" s="11"/>
      <c r="F189" s="9" t="s">
        <v>419</v>
      </c>
      <c r="G189" s="9"/>
      <c r="H189" s="20">
        <v>20105.82</v>
      </c>
      <c r="I189" s="20">
        <v>20105.82</v>
      </c>
      <c r="J189" s="20">
        <v>0</v>
      </c>
      <c r="K189" s="21" t="s">
        <v>409</v>
      </c>
      <c r="L189" s="19"/>
      <c r="M189" s="21" t="s">
        <v>112</v>
      </c>
      <c r="N189" s="18" t="s">
        <v>3595</v>
      </c>
      <c r="O189" s="13"/>
      <c r="P189" s="13"/>
      <c r="Q189" s="13"/>
      <c r="R189" s="13"/>
    </row>
    <row r="190" spans="1:18" customFormat="1" ht="47.25">
      <c r="A190" s="19">
        <v>352</v>
      </c>
      <c r="B190" s="19" t="s">
        <v>420</v>
      </c>
      <c r="C190" s="19" t="s">
        <v>403</v>
      </c>
      <c r="D190" s="55">
        <v>1971</v>
      </c>
      <c r="E190" s="11"/>
      <c r="F190" s="9">
        <v>1101030175</v>
      </c>
      <c r="G190" s="9"/>
      <c r="H190" s="20">
        <v>212042</v>
      </c>
      <c r="I190" s="20">
        <v>127225</v>
      </c>
      <c r="J190" s="20">
        <v>84817</v>
      </c>
      <c r="K190" s="21" t="s">
        <v>409</v>
      </c>
      <c r="L190" s="19"/>
      <c r="M190" s="21" t="s">
        <v>421</v>
      </c>
      <c r="N190" s="18" t="s">
        <v>3595</v>
      </c>
      <c r="O190" s="13"/>
      <c r="P190" s="13"/>
      <c r="Q190" s="13"/>
      <c r="R190" s="13"/>
    </row>
    <row r="191" spans="1:18" customFormat="1" ht="31.5">
      <c r="A191" s="19">
        <v>353</v>
      </c>
      <c r="B191" s="19" t="s">
        <v>422</v>
      </c>
      <c r="C191" s="19" t="s">
        <v>403</v>
      </c>
      <c r="D191" s="9">
        <v>1971</v>
      </c>
      <c r="E191" s="11"/>
      <c r="F191" s="9">
        <v>1101030174</v>
      </c>
      <c r="G191" s="9"/>
      <c r="H191" s="20">
        <v>100797</v>
      </c>
      <c r="I191" s="20">
        <v>60478</v>
      </c>
      <c r="J191" s="20">
        <v>40319</v>
      </c>
      <c r="K191" s="21" t="s">
        <v>409</v>
      </c>
      <c r="L191" s="19"/>
      <c r="M191" s="21" t="s">
        <v>421</v>
      </c>
      <c r="N191" s="18" t="s">
        <v>3595</v>
      </c>
      <c r="O191" s="13"/>
      <c r="P191" s="13"/>
      <c r="Q191" s="13"/>
      <c r="R191" s="13"/>
    </row>
    <row r="192" spans="1:18" customFormat="1" ht="31.5">
      <c r="A192" s="19">
        <v>354</v>
      </c>
      <c r="B192" s="19" t="s">
        <v>423</v>
      </c>
      <c r="C192" s="19" t="s">
        <v>424</v>
      </c>
      <c r="D192" s="9">
        <v>1972</v>
      </c>
      <c r="E192" s="11">
        <v>192.4</v>
      </c>
      <c r="F192" s="9">
        <v>1101020264</v>
      </c>
      <c r="G192" s="9"/>
      <c r="H192" s="20">
        <v>562791</v>
      </c>
      <c r="I192" s="20">
        <v>337675</v>
      </c>
      <c r="J192" s="20">
        <v>225116</v>
      </c>
      <c r="K192" s="21" t="s">
        <v>409</v>
      </c>
      <c r="L192" s="19"/>
      <c r="M192" s="21" t="s">
        <v>421</v>
      </c>
      <c r="N192" s="18" t="s">
        <v>3595</v>
      </c>
      <c r="O192" s="13"/>
      <c r="P192" s="13"/>
      <c r="Q192" s="13"/>
      <c r="R192" s="13"/>
    </row>
    <row r="193" spans="1:18" customFormat="1" ht="31.5">
      <c r="A193" s="19">
        <v>355</v>
      </c>
      <c r="B193" s="19" t="s">
        <v>425</v>
      </c>
      <c r="C193" s="19" t="s">
        <v>424</v>
      </c>
      <c r="D193" s="9">
        <v>1988</v>
      </c>
      <c r="E193" s="11">
        <v>210.2</v>
      </c>
      <c r="F193" s="9">
        <v>1101020265</v>
      </c>
      <c r="G193" s="9"/>
      <c r="H193" s="20">
        <v>1129662</v>
      </c>
      <c r="I193" s="20">
        <v>564831</v>
      </c>
      <c r="J193" s="20">
        <v>564831</v>
      </c>
      <c r="K193" s="21" t="s">
        <v>409</v>
      </c>
      <c r="L193" s="19"/>
      <c r="M193" s="21" t="s">
        <v>421</v>
      </c>
      <c r="N193" s="18" t="s">
        <v>3595</v>
      </c>
      <c r="O193" s="13"/>
      <c r="P193" s="13"/>
      <c r="Q193" s="13"/>
      <c r="R193" s="13"/>
    </row>
    <row r="194" spans="1:18" customFormat="1" ht="31.5">
      <c r="A194" s="19">
        <v>356</v>
      </c>
      <c r="B194" s="19" t="s">
        <v>426</v>
      </c>
      <c r="C194" s="19" t="s">
        <v>403</v>
      </c>
      <c r="D194" s="9">
        <v>1978</v>
      </c>
      <c r="E194" s="11">
        <v>58.4</v>
      </c>
      <c r="F194" s="9" t="s">
        <v>427</v>
      </c>
      <c r="G194" s="9"/>
      <c r="H194" s="20">
        <v>233001</v>
      </c>
      <c r="I194" s="20">
        <v>151451</v>
      </c>
      <c r="J194" s="20">
        <v>81550</v>
      </c>
      <c r="K194" s="21" t="s">
        <v>409</v>
      </c>
      <c r="L194" s="19"/>
      <c r="M194" s="21" t="s">
        <v>421</v>
      </c>
      <c r="N194" s="18" t="s">
        <v>3595</v>
      </c>
      <c r="O194" s="13"/>
      <c r="P194" s="13"/>
      <c r="Q194" s="13"/>
      <c r="R194" s="13"/>
    </row>
    <row r="195" spans="1:18" customFormat="1" ht="31.5">
      <c r="A195" s="19">
        <v>357</v>
      </c>
      <c r="B195" s="19" t="s">
        <v>428</v>
      </c>
      <c r="C195" s="19" t="s">
        <v>424</v>
      </c>
      <c r="D195" s="9">
        <v>1988</v>
      </c>
      <c r="E195" s="11"/>
      <c r="F195" s="9">
        <v>1101020266</v>
      </c>
      <c r="G195" s="9"/>
      <c r="H195" s="20">
        <v>56264</v>
      </c>
      <c r="I195" s="20">
        <v>33758</v>
      </c>
      <c r="J195" s="20">
        <v>22506</v>
      </c>
      <c r="K195" s="21" t="s">
        <v>409</v>
      </c>
      <c r="L195" s="19"/>
      <c r="M195" s="21" t="s">
        <v>421</v>
      </c>
      <c r="N195" s="18" t="s">
        <v>3595</v>
      </c>
      <c r="O195" s="13"/>
      <c r="P195" s="13"/>
      <c r="Q195" s="13"/>
      <c r="R195" s="13"/>
    </row>
    <row r="196" spans="1:18" customFormat="1" ht="31.5">
      <c r="A196" s="19">
        <v>358</v>
      </c>
      <c r="B196" s="19" t="s">
        <v>429</v>
      </c>
      <c r="C196" s="19" t="s">
        <v>424</v>
      </c>
      <c r="D196" s="9">
        <v>2010</v>
      </c>
      <c r="E196" s="11"/>
      <c r="F196" s="9">
        <v>1101020267</v>
      </c>
      <c r="G196" s="9"/>
      <c r="H196" s="20">
        <v>262126</v>
      </c>
      <c r="I196" s="20">
        <v>170382</v>
      </c>
      <c r="J196" s="20">
        <v>91744</v>
      </c>
      <c r="K196" s="21" t="s">
        <v>409</v>
      </c>
      <c r="L196" s="19"/>
      <c r="M196" s="21" t="s">
        <v>421</v>
      </c>
      <c r="N196" s="18" t="s">
        <v>3595</v>
      </c>
      <c r="O196" s="13"/>
      <c r="P196" s="13"/>
      <c r="Q196" s="13"/>
      <c r="R196" s="13"/>
    </row>
    <row r="197" spans="1:18" customFormat="1" ht="31.5">
      <c r="A197" s="19">
        <v>359</v>
      </c>
      <c r="B197" s="19" t="s">
        <v>430</v>
      </c>
      <c r="C197" s="19" t="s">
        <v>424</v>
      </c>
      <c r="D197" s="9">
        <v>1988</v>
      </c>
      <c r="E197" s="11"/>
      <c r="F197" s="9">
        <v>1101030172</v>
      </c>
      <c r="G197" s="9"/>
      <c r="H197" s="20">
        <v>50384</v>
      </c>
      <c r="I197" s="20">
        <v>27711</v>
      </c>
      <c r="J197" s="20">
        <v>22673</v>
      </c>
      <c r="K197" s="21" t="s">
        <v>409</v>
      </c>
      <c r="L197" s="19"/>
      <c r="M197" s="21" t="s">
        <v>421</v>
      </c>
      <c r="N197" s="18" t="s">
        <v>3595</v>
      </c>
      <c r="O197" s="13"/>
      <c r="P197" s="13"/>
      <c r="Q197" s="13"/>
      <c r="R197" s="13"/>
    </row>
    <row r="198" spans="1:18" customFormat="1" ht="31.5">
      <c r="A198" s="19">
        <v>360</v>
      </c>
      <c r="B198" s="19" t="s">
        <v>431</v>
      </c>
      <c r="C198" s="19" t="s">
        <v>424</v>
      </c>
      <c r="D198" s="9">
        <v>1988</v>
      </c>
      <c r="E198" s="11"/>
      <c r="F198" s="9">
        <v>1101030173</v>
      </c>
      <c r="G198" s="9"/>
      <c r="H198" s="20">
        <v>17973</v>
      </c>
      <c r="I198" s="20">
        <v>9885</v>
      </c>
      <c r="J198" s="20">
        <v>8088</v>
      </c>
      <c r="K198" s="21" t="s">
        <v>409</v>
      </c>
      <c r="L198" s="19"/>
      <c r="M198" s="21" t="s">
        <v>421</v>
      </c>
      <c r="N198" s="18" t="s">
        <v>3595</v>
      </c>
      <c r="O198" s="13"/>
      <c r="P198" s="13"/>
      <c r="Q198" s="13"/>
      <c r="R198" s="13"/>
    </row>
    <row r="199" spans="1:18" customFormat="1" ht="31.5">
      <c r="A199" s="19">
        <v>1941</v>
      </c>
      <c r="B199" s="19" t="s">
        <v>432</v>
      </c>
      <c r="C199" s="19" t="s">
        <v>424</v>
      </c>
      <c r="D199" s="9">
        <v>2021</v>
      </c>
      <c r="E199" s="11"/>
      <c r="F199" s="9">
        <v>4101120002</v>
      </c>
      <c r="G199" s="9"/>
      <c r="H199" s="20">
        <v>849999.84</v>
      </c>
      <c r="I199" s="20">
        <v>14166.65</v>
      </c>
      <c r="J199" s="20">
        <v>835833.19</v>
      </c>
      <c r="K199" s="21" t="s">
        <v>409</v>
      </c>
      <c r="L199" s="19"/>
      <c r="M199" s="21" t="s">
        <v>433</v>
      </c>
      <c r="N199" s="18" t="s">
        <v>3595</v>
      </c>
      <c r="O199" s="13"/>
      <c r="P199" s="13"/>
      <c r="Q199" s="13"/>
      <c r="R199" s="13"/>
    </row>
    <row r="200" spans="1:18" customFormat="1" ht="125.25" customHeight="1">
      <c r="A200" s="14">
        <v>361</v>
      </c>
      <c r="B200" s="14" t="s">
        <v>204</v>
      </c>
      <c r="C200" s="14" t="s">
        <v>434</v>
      </c>
      <c r="D200" s="15">
        <v>1988</v>
      </c>
      <c r="E200" s="16">
        <v>5751.6</v>
      </c>
      <c r="F200" s="15" t="s">
        <v>435</v>
      </c>
      <c r="G200" s="15"/>
      <c r="H200" s="17">
        <v>70059482.280000001</v>
      </c>
      <c r="I200" s="17">
        <v>16251377.859999999</v>
      </c>
      <c r="J200" s="17">
        <v>53808104.420000002</v>
      </c>
      <c r="K200" s="18" t="s">
        <v>436</v>
      </c>
      <c r="L200" s="14"/>
      <c r="M200" s="18" t="s">
        <v>437</v>
      </c>
      <c r="N200" s="18" t="s">
        <v>3595</v>
      </c>
      <c r="O200" s="13"/>
      <c r="P200" s="13"/>
      <c r="Q200" s="13"/>
      <c r="R200" s="13"/>
    </row>
    <row r="201" spans="1:18" customFormat="1" ht="31.5">
      <c r="A201" s="19">
        <v>362</v>
      </c>
      <c r="B201" s="19" t="s">
        <v>438</v>
      </c>
      <c r="C201" s="19" t="s">
        <v>434</v>
      </c>
      <c r="D201" s="9">
        <v>1988</v>
      </c>
      <c r="E201" s="11">
        <v>19.8</v>
      </c>
      <c r="F201" s="9" t="s">
        <v>439</v>
      </c>
      <c r="G201" s="9"/>
      <c r="H201" s="20">
        <v>65918</v>
      </c>
      <c r="I201" s="20">
        <v>21286</v>
      </c>
      <c r="J201" s="20">
        <v>44632</v>
      </c>
      <c r="K201" s="21" t="s">
        <v>440</v>
      </c>
      <c r="L201" s="19"/>
      <c r="M201" s="21" t="s">
        <v>441</v>
      </c>
      <c r="N201" s="18" t="s">
        <v>3595</v>
      </c>
      <c r="O201" s="13"/>
      <c r="P201" s="13"/>
      <c r="Q201" s="13"/>
      <c r="R201" s="13"/>
    </row>
    <row r="202" spans="1:18" customFormat="1" ht="31.5">
      <c r="A202" s="19">
        <v>363</v>
      </c>
      <c r="B202" s="19" t="s">
        <v>442</v>
      </c>
      <c r="C202" s="19" t="s">
        <v>434</v>
      </c>
      <c r="D202" s="9">
        <v>1988</v>
      </c>
      <c r="E202" s="11">
        <v>66.3</v>
      </c>
      <c r="F202" s="9" t="s">
        <v>443</v>
      </c>
      <c r="G202" s="9"/>
      <c r="H202" s="20">
        <v>497826</v>
      </c>
      <c r="I202" s="20">
        <v>84239</v>
      </c>
      <c r="J202" s="20">
        <v>413587</v>
      </c>
      <c r="K202" s="21" t="s">
        <v>440</v>
      </c>
      <c r="L202" s="19"/>
      <c r="M202" s="21" t="s">
        <v>441</v>
      </c>
      <c r="N202" s="18" t="s">
        <v>3595</v>
      </c>
      <c r="O202" s="13"/>
      <c r="P202" s="13"/>
      <c r="Q202" s="13"/>
      <c r="R202" s="13"/>
    </row>
    <row r="203" spans="1:18" customFormat="1" ht="31.5">
      <c r="A203" s="19">
        <v>364</v>
      </c>
      <c r="B203" s="19" t="s">
        <v>334</v>
      </c>
      <c r="C203" s="19" t="s">
        <v>434</v>
      </c>
      <c r="D203" s="9">
        <v>1988</v>
      </c>
      <c r="E203" s="11"/>
      <c r="F203" s="9" t="s">
        <v>444</v>
      </c>
      <c r="G203" s="9"/>
      <c r="H203" s="20">
        <v>434877</v>
      </c>
      <c r="I203" s="20">
        <v>206452</v>
      </c>
      <c r="J203" s="20">
        <v>228425</v>
      </c>
      <c r="K203" s="21" t="s">
        <v>440</v>
      </c>
      <c r="L203" s="19"/>
      <c r="M203" s="21" t="s">
        <v>441</v>
      </c>
      <c r="N203" s="18" t="s">
        <v>3595</v>
      </c>
      <c r="O203" s="13"/>
      <c r="P203" s="13"/>
      <c r="Q203" s="13"/>
      <c r="R203" s="13"/>
    </row>
    <row r="204" spans="1:18" customFormat="1" ht="31.5">
      <c r="A204" s="19">
        <v>365</v>
      </c>
      <c r="B204" s="19" t="s">
        <v>445</v>
      </c>
      <c r="C204" s="19" t="s">
        <v>434</v>
      </c>
      <c r="D204" s="9">
        <v>1988</v>
      </c>
      <c r="E204" s="11">
        <v>60.5</v>
      </c>
      <c r="F204" s="9" t="s">
        <v>446</v>
      </c>
      <c r="G204" s="9"/>
      <c r="H204" s="20">
        <v>339843.6</v>
      </c>
      <c r="I204" s="20">
        <v>164184.49</v>
      </c>
      <c r="J204" s="20">
        <v>175659.11</v>
      </c>
      <c r="K204" s="21" t="s">
        <v>440</v>
      </c>
      <c r="L204" s="19"/>
      <c r="M204" s="21" t="s">
        <v>112</v>
      </c>
      <c r="N204" s="18" t="s">
        <v>3595</v>
      </c>
      <c r="O204" s="13"/>
      <c r="P204" s="13"/>
      <c r="Q204" s="13"/>
      <c r="R204" s="13"/>
    </row>
    <row r="205" spans="1:18" customFormat="1" ht="31.5">
      <c r="A205" s="19">
        <v>366</v>
      </c>
      <c r="B205" s="19" t="s">
        <v>447</v>
      </c>
      <c r="C205" s="19" t="s">
        <v>434</v>
      </c>
      <c r="D205" s="9">
        <v>1988</v>
      </c>
      <c r="E205" s="11"/>
      <c r="F205" s="9" t="s">
        <v>448</v>
      </c>
      <c r="G205" s="9"/>
      <c r="H205" s="20">
        <v>17170</v>
      </c>
      <c r="I205" s="20">
        <v>3188</v>
      </c>
      <c r="J205" s="20">
        <v>13982</v>
      </c>
      <c r="K205" s="21" t="s">
        <v>440</v>
      </c>
      <c r="L205" s="19"/>
      <c r="M205" s="21" t="s">
        <v>441</v>
      </c>
      <c r="N205" s="18" t="s">
        <v>3595</v>
      </c>
      <c r="O205" s="13"/>
      <c r="P205" s="13"/>
      <c r="Q205" s="13"/>
      <c r="R205" s="13"/>
    </row>
    <row r="206" spans="1:18" customFormat="1" ht="31.5">
      <c r="A206" s="19">
        <v>367</v>
      </c>
      <c r="B206" s="19" t="s">
        <v>449</v>
      </c>
      <c r="C206" s="19" t="s">
        <v>434</v>
      </c>
      <c r="D206" s="9">
        <v>1988</v>
      </c>
      <c r="E206" s="11"/>
      <c r="F206" s="9" t="s">
        <v>324</v>
      </c>
      <c r="G206" s="9"/>
      <c r="H206" s="20">
        <v>450968</v>
      </c>
      <c r="I206" s="20">
        <v>175842</v>
      </c>
      <c r="J206" s="20">
        <v>275126</v>
      </c>
      <c r="K206" s="21" t="s">
        <v>440</v>
      </c>
      <c r="L206" s="19"/>
      <c r="M206" s="21" t="s">
        <v>441</v>
      </c>
      <c r="N206" s="18" t="s">
        <v>3595</v>
      </c>
      <c r="O206" s="13"/>
      <c r="P206" s="13"/>
      <c r="Q206" s="13"/>
      <c r="R206" s="13"/>
    </row>
    <row r="207" spans="1:18" customFormat="1" ht="31.5">
      <c r="A207" s="24">
        <v>1452</v>
      </c>
      <c r="B207" s="19" t="s">
        <v>450</v>
      </c>
      <c r="C207" s="19" t="s">
        <v>434</v>
      </c>
      <c r="D207" s="9">
        <v>2013</v>
      </c>
      <c r="E207" s="11">
        <v>74.2</v>
      </c>
      <c r="F207" s="9"/>
      <c r="G207" s="9"/>
      <c r="H207" s="20">
        <v>730883.99</v>
      </c>
      <c r="I207" s="20">
        <v>0</v>
      </c>
      <c r="J207" s="20">
        <v>730883.99</v>
      </c>
      <c r="K207" s="28" t="s">
        <v>451</v>
      </c>
      <c r="L207" s="19"/>
      <c r="M207" s="21" t="s">
        <v>452</v>
      </c>
      <c r="N207" s="18" t="s">
        <v>3595</v>
      </c>
      <c r="O207" s="13"/>
      <c r="P207" s="13"/>
      <c r="Q207" s="13"/>
      <c r="R207" s="13"/>
    </row>
    <row r="208" spans="1:18" customFormat="1" ht="31.5">
      <c r="A208" s="24">
        <v>1453</v>
      </c>
      <c r="B208" s="19" t="s">
        <v>453</v>
      </c>
      <c r="C208" s="19" t="s">
        <v>434</v>
      </c>
      <c r="D208" s="9">
        <v>2013</v>
      </c>
      <c r="E208" s="11">
        <v>38.200000000000003</v>
      </c>
      <c r="F208" s="9"/>
      <c r="G208" s="9"/>
      <c r="H208" s="20">
        <v>250000</v>
      </c>
      <c r="I208" s="20">
        <v>0</v>
      </c>
      <c r="J208" s="20">
        <v>250000</v>
      </c>
      <c r="K208" s="28" t="s">
        <v>451</v>
      </c>
      <c r="L208" s="19"/>
      <c r="M208" s="21" t="s">
        <v>452</v>
      </c>
      <c r="N208" s="18" t="s">
        <v>3595</v>
      </c>
      <c r="O208" s="13"/>
      <c r="P208" s="13"/>
      <c r="Q208" s="13"/>
      <c r="R208" s="13"/>
    </row>
    <row r="209" spans="1:18" customFormat="1" ht="31.5">
      <c r="A209" s="24">
        <v>1454</v>
      </c>
      <c r="B209" s="19" t="s">
        <v>398</v>
      </c>
      <c r="C209" s="19" t="s">
        <v>434</v>
      </c>
      <c r="D209" s="9">
        <v>2013</v>
      </c>
      <c r="E209" s="11">
        <v>1079</v>
      </c>
      <c r="F209" s="9"/>
      <c r="G209" s="9"/>
      <c r="H209" s="20">
        <v>471503.11</v>
      </c>
      <c r="I209" s="20">
        <v>0</v>
      </c>
      <c r="J209" s="20">
        <v>471503.11</v>
      </c>
      <c r="K209" s="28" t="s">
        <v>451</v>
      </c>
      <c r="L209" s="19"/>
      <c r="M209" s="21" t="s">
        <v>452</v>
      </c>
      <c r="N209" s="18" t="s">
        <v>3595</v>
      </c>
      <c r="O209" s="13"/>
      <c r="P209" s="13"/>
      <c r="Q209" s="13"/>
      <c r="R209" s="13"/>
    </row>
    <row r="210" spans="1:18" customFormat="1" ht="31.5">
      <c r="A210" s="24">
        <v>1455</v>
      </c>
      <c r="B210" s="19" t="s">
        <v>368</v>
      </c>
      <c r="C210" s="19" t="s">
        <v>434</v>
      </c>
      <c r="D210" s="9">
        <v>2014</v>
      </c>
      <c r="E210" s="11" t="s">
        <v>454</v>
      </c>
      <c r="F210" s="9"/>
      <c r="G210" s="9"/>
      <c r="H210" s="20">
        <v>658727.16</v>
      </c>
      <c r="I210" s="20">
        <v>0</v>
      </c>
      <c r="J210" s="20">
        <v>658727.16</v>
      </c>
      <c r="K210" s="28" t="s">
        <v>451</v>
      </c>
      <c r="L210" s="19"/>
      <c r="M210" s="21" t="s">
        <v>452</v>
      </c>
      <c r="N210" s="18" t="s">
        <v>3595</v>
      </c>
      <c r="O210" s="13"/>
      <c r="P210" s="13"/>
      <c r="Q210" s="13"/>
      <c r="R210" s="13"/>
    </row>
    <row r="211" spans="1:18" customFormat="1" ht="47.25">
      <c r="A211" s="19">
        <v>1237</v>
      </c>
      <c r="B211" s="19" t="s">
        <v>172</v>
      </c>
      <c r="C211" s="19" t="s">
        <v>434</v>
      </c>
      <c r="D211" s="9">
        <v>2015</v>
      </c>
      <c r="E211" s="11"/>
      <c r="F211" s="9">
        <v>1101120003</v>
      </c>
      <c r="G211" s="9"/>
      <c r="H211" s="20">
        <v>2633662.98</v>
      </c>
      <c r="I211" s="20">
        <v>0</v>
      </c>
      <c r="J211" s="20">
        <v>2633662.98</v>
      </c>
      <c r="K211" s="21" t="s">
        <v>455</v>
      </c>
      <c r="L211" s="19"/>
      <c r="M211" s="21" t="s">
        <v>174</v>
      </c>
      <c r="N211" s="18" t="s">
        <v>3595</v>
      </c>
      <c r="O211" s="13"/>
      <c r="P211" s="13"/>
      <c r="Q211" s="13"/>
      <c r="R211" s="13"/>
    </row>
    <row r="212" spans="1:18" customFormat="1" ht="31.5">
      <c r="A212" s="19">
        <v>1512</v>
      </c>
      <c r="B212" s="24" t="s">
        <v>456</v>
      </c>
      <c r="C212" s="19" t="s">
        <v>434</v>
      </c>
      <c r="D212" s="9">
        <v>2019</v>
      </c>
      <c r="E212" s="11">
        <v>35</v>
      </c>
      <c r="F212" s="9"/>
      <c r="G212" s="9"/>
      <c r="H212" s="20">
        <v>400000</v>
      </c>
      <c r="I212" s="20">
        <v>0</v>
      </c>
      <c r="J212" s="20">
        <v>400000</v>
      </c>
      <c r="K212" s="28" t="s">
        <v>457</v>
      </c>
      <c r="L212" s="19"/>
      <c r="M212" s="21" t="s">
        <v>458</v>
      </c>
      <c r="N212" s="18" t="s">
        <v>3595</v>
      </c>
      <c r="O212" s="13"/>
      <c r="P212" s="13"/>
      <c r="Q212" s="13"/>
      <c r="R212" s="13"/>
    </row>
    <row r="213" spans="1:18" customFormat="1" ht="78.75">
      <c r="A213" s="14">
        <v>372</v>
      </c>
      <c r="B213" s="14" t="s">
        <v>459</v>
      </c>
      <c r="C213" s="14" t="s">
        <v>460</v>
      </c>
      <c r="D213" s="15">
        <v>1970</v>
      </c>
      <c r="E213" s="16">
        <v>1762.9</v>
      </c>
      <c r="F213" s="15" t="s">
        <v>461</v>
      </c>
      <c r="G213" s="15"/>
      <c r="H213" s="17">
        <v>3543276.96</v>
      </c>
      <c r="I213" s="17">
        <v>1611849.95</v>
      </c>
      <c r="J213" s="17">
        <v>1931427.01</v>
      </c>
      <c r="K213" s="18" t="s">
        <v>462</v>
      </c>
      <c r="L213" s="14"/>
      <c r="M213" s="18" t="s">
        <v>112</v>
      </c>
      <c r="N213" s="18" t="s">
        <v>3595</v>
      </c>
      <c r="O213" s="13"/>
      <c r="P213" s="13"/>
      <c r="Q213" s="13"/>
      <c r="R213" s="13"/>
    </row>
    <row r="214" spans="1:18" customFormat="1" ht="31.5">
      <c r="A214" s="19">
        <v>373</v>
      </c>
      <c r="B214" s="19" t="s">
        <v>463</v>
      </c>
      <c r="C214" s="19" t="s">
        <v>460</v>
      </c>
      <c r="D214" s="9">
        <v>1970</v>
      </c>
      <c r="E214" s="11"/>
      <c r="F214" s="9" t="s">
        <v>464</v>
      </c>
      <c r="G214" s="9"/>
      <c r="H214" s="20">
        <v>55682.64</v>
      </c>
      <c r="I214" s="20">
        <v>25497.21</v>
      </c>
      <c r="J214" s="20">
        <v>30185.43</v>
      </c>
      <c r="K214" s="21" t="s">
        <v>465</v>
      </c>
      <c r="L214" s="19"/>
      <c r="M214" s="21" t="s">
        <v>112</v>
      </c>
      <c r="N214" s="18" t="s">
        <v>3595</v>
      </c>
      <c r="O214" s="13"/>
      <c r="P214" s="13"/>
      <c r="Q214" s="13"/>
      <c r="R214" s="13"/>
    </row>
    <row r="215" spans="1:18" customFormat="1" ht="31.5">
      <c r="A215" s="19">
        <v>374</v>
      </c>
      <c r="B215" s="19" t="s">
        <v>466</v>
      </c>
      <c r="C215" s="19" t="s">
        <v>460</v>
      </c>
      <c r="D215" s="9">
        <v>1970</v>
      </c>
      <c r="E215" s="11"/>
      <c r="F215" s="9" t="s">
        <v>467</v>
      </c>
      <c r="G215" s="9"/>
      <c r="H215" s="20">
        <v>140115.42000000001</v>
      </c>
      <c r="I215" s="20">
        <v>63739.05</v>
      </c>
      <c r="J215" s="20">
        <v>76376.37</v>
      </c>
      <c r="K215" s="21" t="s">
        <v>465</v>
      </c>
      <c r="L215" s="19"/>
      <c r="M215" s="21" t="s">
        <v>112</v>
      </c>
      <c r="N215" s="18" t="s">
        <v>3595</v>
      </c>
      <c r="O215" s="13"/>
      <c r="P215" s="13"/>
      <c r="Q215" s="13"/>
      <c r="R215" s="13"/>
    </row>
    <row r="216" spans="1:18" customFormat="1" ht="31.5">
      <c r="A216" s="19">
        <v>375</v>
      </c>
      <c r="B216" s="19" t="s">
        <v>468</v>
      </c>
      <c r="C216" s="19" t="s">
        <v>460</v>
      </c>
      <c r="D216" s="9">
        <v>1970</v>
      </c>
      <c r="E216" s="11">
        <v>24.2</v>
      </c>
      <c r="F216" s="9" t="s">
        <v>469</v>
      </c>
      <c r="G216" s="9"/>
      <c r="H216" s="20">
        <v>29336.58</v>
      </c>
      <c r="I216" s="20">
        <v>27550.26</v>
      </c>
      <c r="J216" s="20">
        <v>1786.32</v>
      </c>
      <c r="K216" s="21" t="s">
        <v>465</v>
      </c>
      <c r="L216" s="19"/>
      <c r="M216" s="21" t="s">
        <v>112</v>
      </c>
      <c r="N216" s="18" t="s">
        <v>3595</v>
      </c>
      <c r="O216" s="13"/>
      <c r="P216" s="13"/>
      <c r="Q216" s="13"/>
      <c r="R216" s="13"/>
    </row>
    <row r="217" spans="1:18" customFormat="1" ht="31.5">
      <c r="A217" s="19">
        <v>376</v>
      </c>
      <c r="B217" s="19" t="s">
        <v>470</v>
      </c>
      <c r="C217" s="19" t="s">
        <v>460</v>
      </c>
      <c r="D217" s="9">
        <v>1985</v>
      </c>
      <c r="E217" s="11">
        <v>281.89999999999998</v>
      </c>
      <c r="F217" s="9" t="s">
        <v>471</v>
      </c>
      <c r="G217" s="9"/>
      <c r="H217" s="20">
        <v>126927</v>
      </c>
      <c r="I217" s="20">
        <v>72939.37</v>
      </c>
      <c r="J217" s="20">
        <v>53987.63</v>
      </c>
      <c r="K217" s="21" t="s">
        <v>465</v>
      </c>
      <c r="L217" s="19"/>
      <c r="M217" s="21" t="s">
        <v>112</v>
      </c>
      <c r="N217" s="18" t="s">
        <v>3595</v>
      </c>
      <c r="O217" s="13"/>
      <c r="P217" s="13"/>
      <c r="Q217" s="13"/>
      <c r="R217" s="13"/>
    </row>
    <row r="218" spans="1:18" customFormat="1" ht="31.5">
      <c r="A218" s="19">
        <v>377</v>
      </c>
      <c r="B218" s="19" t="s">
        <v>472</v>
      </c>
      <c r="C218" s="19" t="s">
        <v>460</v>
      </c>
      <c r="D218" s="9">
        <v>1985</v>
      </c>
      <c r="E218" s="11">
        <v>25.6</v>
      </c>
      <c r="F218" s="9" t="s">
        <v>473</v>
      </c>
      <c r="G218" s="9"/>
      <c r="H218" s="20">
        <v>44036.46</v>
      </c>
      <c r="I218" s="20">
        <v>25030.77</v>
      </c>
      <c r="J218" s="20">
        <v>19005.689999999999</v>
      </c>
      <c r="K218" s="21" t="s">
        <v>465</v>
      </c>
      <c r="L218" s="19"/>
      <c r="M218" s="21" t="s">
        <v>112</v>
      </c>
      <c r="N218" s="18" t="s">
        <v>3595</v>
      </c>
      <c r="O218" s="13"/>
      <c r="P218" s="13"/>
      <c r="Q218" s="13"/>
      <c r="R218" s="13"/>
    </row>
    <row r="219" spans="1:18" customFormat="1" ht="31.5">
      <c r="A219" s="19">
        <v>378</v>
      </c>
      <c r="B219" s="19" t="s">
        <v>474</v>
      </c>
      <c r="C219" s="19" t="s">
        <v>460</v>
      </c>
      <c r="D219" s="9">
        <v>1991</v>
      </c>
      <c r="E219" s="11"/>
      <c r="F219" s="9" t="s">
        <v>475</v>
      </c>
      <c r="G219" s="9"/>
      <c r="H219" s="20">
        <v>18275.22</v>
      </c>
      <c r="I219" s="20">
        <v>12351.31</v>
      </c>
      <c r="J219" s="20">
        <v>5923.91</v>
      </c>
      <c r="K219" s="21" t="s">
        <v>465</v>
      </c>
      <c r="L219" s="19"/>
      <c r="M219" s="21" t="s">
        <v>112</v>
      </c>
      <c r="N219" s="18" t="s">
        <v>3595</v>
      </c>
      <c r="O219" s="13"/>
      <c r="P219" s="13"/>
      <c r="Q219" s="13"/>
      <c r="R219" s="13"/>
    </row>
    <row r="220" spans="1:18" customFormat="1" ht="31.5">
      <c r="A220" s="19">
        <v>379</v>
      </c>
      <c r="B220" s="19" t="s">
        <v>476</v>
      </c>
      <c r="C220" s="19" t="s">
        <v>460</v>
      </c>
      <c r="D220" s="9">
        <v>1991</v>
      </c>
      <c r="E220" s="11"/>
      <c r="F220" s="9" t="s">
        <v>477</v>
      </c>
      <c r="G220" s="9"/>
      <c r="H220" s="20">
        <v>71791.92</v>
      </c>
      <c r="I220" s="20">
        <v>48520.47</v>
      </c>
      <c r="J220" s="20">
        <v>23271.45</v>
      </c>
      <c r="K220" s="21" t="s">
        <v>465</v>
      </c>
      <c r="L220" s="19"/>
      <c r="M220" s="21" t="s">
        <v>112</v>
      </c>
      <c r="N220" s="18" t="s">
        <v>3595</v>
      </c>
      <c r="O220" s="13"/>
      <c r="P220" s="13"/>
      <c r="Q220" s="13"/>
      <c r="R220" s="13"/>
    </row>
    <row r="221" spans="1:18" customFormat="1" ht="31.5">
      <c r="A221" s="19">
        <v>380</v>
      </c>
      <c r="B221" s="19" t="s">
        <v>478</v>
      </c>
      <c r="C221" s="19" t="s">
        <v>460</v>
      </c>
      <c r="D221" s="9">
        <v>1991</v>
      </c>
      <c r="E221" s="11"/>
      <c r="F221" s="9" t="s">
        <v>479</v>
      </c>
      <c r="G221" s="9"/>
      <c r="H221" s="20">
        <v>17235.18</v>
      </c>
      <c r="I221" s="20">
        <v>11648.33</v>
      </c>
      <c r="J221" s="20">
        <v>5586.85</v>
      </c>
      <c r="K221" s="21" t="s">
        <v>465</v>
      </c>
      <c r="L221" s="19"/>
      <c r="M221" s="21" t="s">
        <v>112</v>
      </c>
      <c r="N221" s="18" t="s">
        <v>3595</v>
      </c>
      <c r="O221" s="13"/>
      <c r="P221" s="13"/>
      <c r="Q221" s="13"/>
      <c r="R221" s="13"/>
    </row>
    <row r="222" spans="1:18" customFormat="1" ht="31.5">
      <c r="A222" s="19">
        <v>381</v>
      </c>
      <c r="B222" s="19" t="s">
        <v>480</v>
      </c>
      <c r="C222" s="19" t="s">
        <v>460</v>
      </c>
      <c r="D222" s="9">
        <v>1991</v>
      </c>
      <c r="E222" s="11"/>
      <c r="F222" s="9" t="s">
        <v>481</v>
      </c>
      <c r="G222" s="9"/>
      <c r="H222" s="20">
        <v>16713.54</v>
      </c>
      <c r="I222" s="20">
        <v>11295.8</v>
      </c>
      <c r="J222" s="20">
        <v>5417.74</v>
      </c>
      <c r="K222" s="21" t="s">
        <v>465</v>
      </c>
      <c r="L222" s="19"/>
      <c r="M222" s="21" t="s">
        <v>112</v>
      </c>
      <c r="N222" s="18" t="s">
        <v>3595</v>
      </c>
      <c r="O222" s="13"/>
      <c r="P222" s="13"/>
      <c r="Q222" s="13"/>
      <c r="R222" s="13"/>
    </row>
    <row r="223" spans="1:18" customFormat="1" ht="31.5">
      <c r="A223" s="19">
        <v>382</v>
      </c>
      <c r="B223" s="19" t="s">
        <v>482</v>
      </c>
      <c r="C223" s="19" t="s">
        <v>460</v>
      </c>
      <c r="D223" s="9">
        <v>1991</v>
      </c>
      <c r="E223" s="11"/>
      <c r="F223" s="9" t="s">
        <v>483</v>
      </c>
      <c r="G223" s="9"/>
      <c r="H223" s="20">
        <v>35978.58</v>
      </c>
      <c r="I223" s="20">
        <v>15208.97</v>
      </c>
      <c r="J223" s="20">
        <v>20769.61</v>
      </c>
      <c r="K223" s="21" t="s">
        <v>465</v>
      </c>
      <c r="L223" s="19"/>
      <c r="M223" s="21" t="s">
        <v>112</v>
      </c>
      <c r="N223" s="18" t="s">
        <v>3595</v>
      </c>
      <c r="O223" s="13"/>
      <c r="P223" s="13"/>
      <c r="Q223" s="13"/>
      <c r="R223" s="13"/>
    </row>
    <row r="224" spans="1:18" customFormat="1" ht="220.5" customHeight="1">
      <c r="A224" s="14">
        <v>383</v>
      </c>
      <c r="B224" s="14" t="s">
        <v>484</v>
      </c>
      <c r="C224" s="14" t="s">
        <v>485</v>
      </c>
      <c r="D224" s="15">
        <v>1949</v>
      </c>
      <c r="E224" s="16">
        <v>1985.7</v>
      </c>
      <c r="F224" s="15" t="s">
        <v>486</v>
      </c>
      <c r="G224" s="15"/>
      <c r="H224" s="17">
        <v>3608156.34</v>
      </c>
      <c r="I224" s="17">
        <v>2535509.4900000002</v>
      </c>
      <c r="J224" s="17">
        <v>1072646.8500000001</v>
      </c>
      <c r="K224" s="18" t="s">
        <v>487</v>
      </c>
      <c r="L224" s="14"/>
      <c r="M224" s="18" t="s">
        <v>488</v>
      </c>
      <c r="N224" s="18" t="s">
        <v>3595</v>
      </c>
      <c r="O224" s="13"/>
      <c r="P224" s="13"/>
      <c r="Q224" s="13"/>
      <c r="R224" s="13"/>
    </row>
    <row r="225" spans="1:18" customFormat="1" ht="31.5">
      <c r="A225" s="19">
        <v>386</v>
      </c>
      <c r="B225" s="19" t="s">
        <v>491</v>
      </c>
      <c r="C225" s="19" t="s">
        <v>485</v>
      </c>
      <c r="D225" s="9">
        <v>1959</v>
      </c>
      <c r="E225" s="11"/>
      <c r="F225" s="9">
        <v>1101030003</v>
      </c>
      <c r="G225" s="9"/>
      <c r="H225" s="20">
        <v>1415700</v>
      </c>
      <c r="I225" s="20">
        <v>0</v>
      </c>
      <c r="J225" s="20">
        <v>1415700</v>
      </c>
      <c r="K225" s="21" t="s">
        <v>489</v>
      </c>
      <c r="L225" s="19"/>
      <c r="M225" s="21" t="s">
        <v>490</v>
      </c>
      <c r="N225" s="18" t="s">
        <v>3595</v>
      </c>
      <c r="O225" s="13"/>
      <c r="P225" s="13"/>
      <c r="Q225" s="13"/>
      <c r="R225" s="13"/>
    </row>
    <row r="226" spans="1:18" customFormat="1" ht="31.5">
      <c r="A226" s="19">
        <v>387</v>
      </c>
      <c r="B226" s="19" t="s">
        <v>492</v>
      </c>
      <c r="C226" s="19" t="s">
        <v>485</v>
      </c>
      <c r="D226" s="9">
        <v>1959</v>
      </c>
      <c r="E226" s="11"/>
      <c r="F226" s="9">
        <v>1101030004</v>
      </c>
      <c r="G226" s="9"/>
      <c r="H226" s="20">
        <v>78071</v>
      </c>
      <c r="I226" s="20">
        <v>0</v>
      </c>
      <c r="J226" s="20">
        <v>78071</v>
      </c>
      <c r="K226" s="21" t="s">
        <v>489</v>
      </c>
      <c r="L226" s="19"/>
      <c r="M226" s="21" t="s">
        <v>490</v>
      </c>
      <c r="N226" s="18" t="s">
        <v>3595</v>
      </c>
      <c r="O226" s="13"/>
      <c r="P226" s="13"/>
      <c r="Q226" s="13"/>
      <c r="R226" s="13"/>
    </row>
    <row r="227" spans="1:18" customFormat="1" ht="31.5">
      <c r="A227" s="19">
        <v>388</v>
      </c>
      <c r="B227" s="19" t="s">
        <v>493</v>
      </c>
      <c r="C227" s="19" t="s">
        <v>485</v>
      </c>
      <c r="D227" s="9">
        <v>1959</v>
      </c>
      <c r="E227" s="11"/>
      <c r="F227" s="9">
        <v>1101030005</v>
      </c>
      <c r="G227" s="9"/>
      <c r="H227" s="20">
        <v>4479</v>
      </c>
      <c r="I227" s="20">
        <v>0</v>
      </c>
      <c r="J227" s="20">
        <v>4479</v>
      </c>
      <c r="K227" s="21" t="s">
        <v>489</v>
      </c>
      <c r="L227" s="19"/>
      <c r="M227" s="21" t="s">
        <v>490</v>
      </c>
      <c r="N227" s="18" t="s">
        <v>3595</v>
      </c>
      <c r="O227" s="13"/>
      <c r="P227" s="13"/>
      <c r="Q227" s="13"/>
      <c r="R227" s="13"/>
    </row>
    <row r="228" spans="1:18" customFormat="1" ht="31.5">
      <c r="A228" s="19">
        <v>389</v>
      </c>
      <c r="B228" s="19" t="s">
        <v>494</v>
      </c>
      <c r="C228" s="19" t="s">
        <v>485</v>
      </c>
      <c r="D228" s="9">
        <v>1959</v>
      </c>
      <c r="E228" s="11"/>
      <c r="F228" s="9">
        <v>1101030006</v>
      </c>
      <c r="G228" s="9"/>
      <c r="H228" s="20">
        <v>22733</v>
      </c>
      <c r="I228" s="20">
        <v>0</v>
      </c>
      <c r="J228" s="20">
        <v>22733</v>
      </c>
      <c r="K228" s="21" t="s">
        <v>489</v>
      </c>
      <c r="L228" s="19"/>
      <c r="M228" s="21" t="s">
        <v>490</v>
      </c>
      <c r="N228" s="18" t="s">
        <v>3595</v>
      </c>
      <c r="O228" s="13"/>
      <c r="P228" s="13"/>
      <c r="Q228" s="13"/>
      <c r="R228" s="13"/>
    </row>
    <row r="229" spans="1:18" customFormat="1" ht="31.5">
      <c r="A229" s="19">
        <v>391</v>
      </c>
      <c r="B229" s="19" t="s">
        <v>495</v>
      </c>
      <c r="C229" s="19" t="s">
        <v>485</v>
      </c>
      <c r="D229" s="9">
        <v>1959</v>
      </c>
      <c r="E229" s="11"/>
      <c r="F229" s="9">
        <v>1101060041</v>
      </c>
      <c r="G229" s="9"/>
      <c r="H229" s="20">
        <v>19726</v>
      </c>
      <c r="I229" s="20">
        <v>3946</v>
      </c>
      <c r="J229" s="20">
        <v>15780</v>
      </c>
      <c r="K229" s="21" t="s">
        <v>489</v>
      </c>
      <c r="L229" s="19"/>
      <c r="M229" s="21" t="s">
        <v>490</v>
      </c>
      <c r="N229" s="18" t="s">
        <v>3595</v>
      </c>
      <c r="O229" s="13"/>
      <c r="P229" s="13"/>
      <c r="Q229" s="13"/>
      <c r="R229" s="13"/>
    </row>
    <row r="230" spans="1:18" customFormat="1" ht="31.5">
      <c r="A230" s="19">
        <v>392</v>
      </c>
      <c r="B230" s="19" t="s">
        <v>496</v>
      </c>
      <c r="C230" s="19" t="s">
        <v>485</v>
      </c>
      <c r="D230" s="9">
        <v>1959</v>
      </c>
      <c r="E230" s="11"/>
      <c r="F230" s="9">
        <v>1101060042</v>
      </c>
      <c r="G230" s="9"/>
      <c r="H230" s="20">
        <v>19725.669999999998</v>
      </c>
      <c r="I230" s="20">
        <v>3945</v>
      </c>
      <c r="J230" s="20">
        <v>15780.67</v>
      </c>
      <c r="K230" s="21" t="s">
        <v>489</v>
      </c>
      <c r="L230" s="19"/>
      <c r="M230" s="21" t="s">
        <v>490</v>
      </c>
      <c r="N230" s="18" t="s">
        <v>3595</v>
      </c>
      <c r="O230" s="13"/>
      <c r="P230" s="13"/>
      <c r="Q230" s="13"/>
      <c r="R230" s="13"/>
    </row>
    <row r="231" spans="1:18" customFormat="1" ht="31.5">
      <c r="A231" s="19">
        <v>393</v>
      </c>
      <c r="B231" s="19" t="s">
        <v>497</v>
      </c>
      <c r="C231" s="19" t="s">
        <v>485</v>
      </c>
      <c r="D231" s="9">
        <v>1959</v>
      </c>
      <c r="E231" s="11"/>
      <c r="F231" s="9">
        <v>1101060043</v>
      </c>
      <c r="G231" s="9"/>
      <c r="H231" s="20">
        <v>19725.669999999998</v>
      </c>
      <c r="I231" s="20">
        <v>3945</v>
      </c>
      <c r="J231" s="20">
        <v>15780.67</v>
      </c>
      <c r="K231" s="21" t="s">
        <v>489</v>
      </c>
      <c r="L231" s="19"/>
      <c r="M231" s="21" t="s">
        <v>490</v>
      </c>
      <c r="N231" s="18" t="s">
        <v>3595</v>
      </c>
      <c r="O231" s="13"/>
      <c r="P231" s="13"/>
      <c r="Q231" s="13"/>
      <c r="R231" s="13"/>
    </row>
    <row r="232" spans="1:18" customFormat="1" ht="31.5">
      <c r="A232" s="19">
        <v>394</v>
      </c>
      <c r="B232" s="19" t="s">
        <v>498</v>
      </c>
      <c r="C232" s="19" t="s">
        <v>485</v>
      </c>
      <c r="D232" s="9">
        <v>1959</v>
      </c>
      <c r="E232" s="11"/>
      <c r="F232" s="9">
        <v>1101060044</v>
      </c>
      <c r="G232" s="9"/>
      <c r="H232" s="20">
        <v>19725.66</v>
      </c>
      <c r="I232" s="20">
        <v>3945</v>
      </c>
      <c r="J232" s="20">
        <v>15780.66</v>
      </c>
      <c r="K232" s="21" t="s">
        <v>489</v>
      </c>
      <c r="L232" s="19"/>
      <c r="M232" s="21" t="s">
        <v>490</v>
      </c>
      <c r="N232" s="18" t="s">
        <v>3595</v>
      </c>
      <c r="O232" s="13"/>
      <c r="P232" s="13"/>
      <c r="Q232" s="13"/>
      <c r="R232" s="13"/>
    </row>
    <row r="233" spans="1:18" customFormat="1" ht="31.5">
      <c r="A233" s="19">
        <v>395</v>
      </c>
      <c r="B233" s="19" t="s">
        <v>499</v>
      </c>
      <c r="C233" s="19" t="s">
        <v>485</v>
      </c>
      <c r="D233" s="9">
        <v>1959</v>
      </c>
      <c r="E233" s="11"/>
      <c r="F233" s="9">
        <v>1101060045</v>
      </c>
      <c r="G233" s="9"/>
      <c r="H233" s="20">
        <v>27655</v>
      </c>
      <c r="I233" s="20">
        <v>5531</v>
      </c>
      <c r="J233" s="20">
        <v>22124</v>
      </c>
      <c r="K233" s="21" t="s">
        <v>489</v>
      </c>
      <c r="L233" s="19"/>
      <c r="M233" s="21" t="s">
        <v>490</v>
      </c>
      <c r="N233" s="18" t="s">
        <v>3595</v>
      </c>
      <c r="O233" s="13"/>
      <c r="P233" s="13"/>
      <c r="Q233" s="13"/>
      <c r="R233" s="13"/>
    </row>
    <row r="234" spans="1:18" customFormat="1" ht="31.5">
      <c r="A234" s="19">
        <v>396</v>
      </c>
      <c r="B234" s="19" t="s">
        <v>500</v>
      </c>
      <c r="C234" s="19" t="s">
        <v>485</v>
      </c>
      <c r="D234" s="9">
        <v>1959</v>
      </c>
      <c r="E234" s="11"/>
      <c r="F234" s="9">
        <v>1101060046</v>
      </c>
      <c r="G234" s="9"/>
      <c r="H234" s="20">
        <v>19726</v>
      </c>
      <c r="I234" s="20">
        <v>3945</v>
      </c>
      <c r="J234" s="20">
        <v>15781</v>
      </c>
      <c r="K234" s="21" t="s">
        <v>489</v>
      </c>
      <c r="L234" s="19"/>
      <c r="M234" s="21" t="s">
        <v>490</v>
      </c>
      <c r="N234" s="18" t="s">
        <v>3595</v>
      </c>
      <c r="O234" s="13"/>
      <c r="P234" s="13"/>
      <c r="Q234" s="13"/>
      <c r="R234" s="13"/>
    </row>
    <row r="235" spans="1:18" customFormat="1" ht="180.75" customHeight="1">
      <c r="A235" s="14">
        <v>397</v>
      </c>
      <c r="B235" s="14" t="s">
        <v>501</v>
      </c>
      <c r="C235" s="14" t="s">
        <v>502</v>
      </c>
      <c r="D235" s="15">
        <v>1972</v>
      </c>
      <c r="E235" s="16">
        <v>2990.9</v>
      </c>
      <c r="F235" s="15" t="s">
        <v>503</v>
      </c>
      <c r="G235" s="15" t="s">
        <v>83</v>
      </c>
      <c r="H235" s="17">
        <v>3913164.9</v>
      </c>
      <c r="I235" s="17">
        <v>1701862.99</v>
      </c>
      <c r="J235" s="17">
        <v>2211301.91</v>
      </c>
      <c r="K235" s="18" t="s">
        <v>504</v>
      </c>
      <c r="L235" s="14"/>
      <c r="M235" s="18" t="s">
        <v>505</v>
      </c>
      <c r="N235" s="18" t="s">
        <v>3595</v>
      </c>
      <c r="O235" s="13"/>
      <c r="P235" s="13"/>
      <c r="Q235" s="13"/>
      <c r="R235" s="13"/>
    </row>
    <row r="236" spans="1:18" customFormat="1" ht="31.5">
      <c r="A236" s="19">
        <v>400</v>
      </c>
      <c r="B236" s="19" t="s">
        <v>506</v>
      </c>
      <c r="C236" s="19" t="s">
        <v>507</v>
      </c>
      <c r="D236" s="9">
        <v>1991</v>
      </c>
      <c r="E236" s="11">
        <v>25.8</v>
      </c>
      <c r="F236" s="9">
        <v>1101020002</v>
      </c>
      <c r="G236" s="9"/>
      <c r="H236" s="20">
        <v>143007</v>
      </c>
      <c r="I236" s="20">
        <v>35752</v>
      </c>
      <c r="J236" s="20">
        <v>107255</v>
      </c>
      <c r="K236" s="21" t="s">
        <v>508</v>
      </c>
      <c r="L236" s="19"/>
      <c r="M236" s="21" t="s">
        <v>509</v>
      </c>
      <c r="N236" s="18" t="s">
        <v>3595</v>
      </c>
      <c r="O236" s="13"/>
      <c r="P236" s="13"/>
      <c r="Q236" s="13"/>
      <c r="R236" s="13"/>
    </row>
    <row r="237" spans="1:18" customFormat="1" ht="31.5">
      <c r="A237" s="19">
        <v>1359</v>
      </c>
      <c r="B237" s="19" t="s">
        <v>456</v>
      </c>
      <c r="C237" s="19" t="s">
        <v>507</v>
      </c>
      <c r="D237" s="9">
        <v>2017</v>
      </c>
      <c r="E237" s="11">
        <v>60</v>
      </c>
      <c r="F237" s="9"/>
      <c r="G237" s="9"/>
      <c r="H237" s="20">
        <v>709500</v>
      </c>
      <c r="I237" s="20">
        <v>0</v>
      </c>
      <c r="J237" s="20">
        <v>709500</v>
      </c>
      <c r="K237" s="21" t="s">
        <v>508</v>
      </c>
      <c r="L237" s="19"/>
      <c r="M237" s="21" t="s">
        <v>510</v>
      </c>
      <c r="N237" s="18" t="s">
        <v>3595</v>
      </c>
      <c r="O237" s="13"/>
      <c r="P237" s="13"/>
      <c r="Q237" s="13"/>
      <c r="R237" s="13"/>
    </row>
    <row r="238" spans="1:18" customFormat="1" ht="31.5">
      <c r="A238" s="19">
        <v>1360</v>
      </c>
      <c r="B238" s="19" t="s">
        <v>511</v>
      </c>
      <c r="C238" s="19" t="s">
        <v>507</v>
      </c>
      <c r="D238" s="9">
        <v>2017</v>
      </c>
      <c r="E238" s="11"/>
      <c r="F238" s="9"/>
      <c r="G238" s="9"/>
      <c r="H238" s="20">
        <v>294714</v>
      </c>
      <c r="I238" s="20">
        <v>0</v>
      </c>
      <c r="J238" s="20">
        <v>294714</v>
      </c>
      <c r="K238" s="21" t="s">
        <v>508</v>
      </c>
      <c r="L238" s="19"/>
      <c r="M238" s="21" t="s">
        <v>510</v>
      </c>
      <c r="N238" s="18" t="s">
        <v>3595</v>
      </c>
      <c r="O238" s="13"/>
      <c r="P238" s="13"/>
      <c r="Q238" s="13"/>
      <c r="R238" s="13"/>
    </row>
    <row r="239" spans="1:18" customFormat="1" ht="31.5">
      <c r="A239" s="19">
        <v>1361</v>
      </c>
      <c r="B239" s="19" t="s">
        <v>512</v>
      </c>
      <c r="C239" s="19" t="s">
        <v>507</v>
      </c>
      <c r="D239" s="9">
        <v>2017</v>
      </c>
      <c r="E239" s="11">
        <v>372</v>
      </c>
      <c r="F239" s="9"/>
      <c r="G239" s="9"/>
      <c r="H239" s="20">
        <v>497786</v>
      </c>
      <c r="I239" s="20">
        <v>0</v>
      </c>
      <c r="J239" s="20">
        <v>497786</v>
      </c>
      <c r="K239" s="21" t="s">
        <v>508</v>
      </c>
      <c r="L239" s="19"/>
      <c r="M239" s="21" t="s">
        <v>510</v>
      </c>
      <c r="N239" s="18" t="s">
        <v>3595</v>
      </c>
      <c r="O239" s="13"/>
      <c r="P239" s="13"/>
      <c r="Q239" s="13"/>
      <c r="R239" s="13"/>
    </row>
    <row r="240" spans="1:18" customFormat="1" ht="31.5">
      <c r="A240" s="19">
        <v>1549</v>
      </c>
      <c r="B240" s="19" t="s">
        <v>368</v>
      </c>
      <c r="C240" s="19" t="s">
        <v>507</v>
      </c>
      <c r="D240" s="9">
        <v>2015</v>
      </c>
      <c r="E240" s="11">
        <v>395.5</v>
      </c>
      <c r="F240" s="9"/>
      <c r="G240" s="9"/>
      <c r="H240" s="20">
        <v>1029381.19</v>
      </c>
      <c r="I240" s="20">
        <v>0</v>
      </c>
      <c r="J240" s="20">
        <v>1029381.19</v>
      </c>
      <c r="K240" s="21" t="s">
        <v>508</v>
      </c>
      <c r="L240" s="19"/>
      <c r="M240" s="21" t="s">
        <v>513</v>
      </c>
      <c r="N240" s="18" t="s">
        <v>3595</v>
      </c>
      <c r="O240" s="13"/>
      <c r="P240" s="13"/>
      <c r="Q240" s="13"/>
      <c r="R240" s="13"/>
    </row>
    <row r="241" spans="1:18" customFormat="1" ht="31.5">
      <c r="A241" s="19">
        <v>1550</v>
      </c>
      <c r="B241" s="19" t="s">
        <v>514</v>
      </c>
      <c r="C241" s="19" t="s">
        <v>507</v>
      </c>
      <c r="D241" s="9">
        <v>2015</v>
      </c>
      <c r="E241" s="11"/>
      <c r="F241" s="9"/>
      <c r="G241" s="9"/>
      <c r="H241" s="20">
        <v>2647341</v>
      </c>
      <c r="I241" s="20">
        <v>0</v>
      </c>
      <c r="J241" s="20">
        <v>2647341</v>
      </c>
      <c r="K241" s="21" t="s">
        <v>508</v>
      </c>
      <c r="L241" s="19"/>
      <c r="M241" s="21" t="s">
        <v>515</v>
      </c>
      <c r="N241" s="18" t="s">
        <v>3595</v>
      </c>
      <c r="O241" s="13"/>
      <c r="P241" s="13"/>
      <c r="Q241" s="13"/>
      <c r="R241" s="13"/>
    </row>
    <row r="242" spans="1:18" customFormat="1" ht="155.25" customHeight="1">
      <c r="A242" s="14">
        <v>402</v>
      </c>
      <c r="B242" s="14" t="s">
        <v>516</v>
      </c>
      <c r="C242" s="14" t="s">
        <v>517</v>
      </c>
      <c r="D242" s="15">
        <v>1968</v>
      </c>
      <c r="E242" s="16">
        <v>2376.3000000000002</v>
      </c>
      <c r="F242" s="15" t="s">
        <v>518</v>
      </c>
      <c r="G242" s="15"/>
      <c r="H242" s="17">
        <v>18789600.780000001</v>
      </c>
      <c r="I242" s="17">
        <v>9091945.8499999996</v>
      </c>
      <c r="J242" s="17">
        <v>9697654.9299999997</v>
      </c>
      <c r="K242" s="18" t="s">
        <v>519</v>
      </c>
      <c r="L242" s="14"/>
      <c r="M242" s="18" t="s">
        <v>112</v>
      </c>
      <c r="N242" s="18" t="s">
        <v>3595</v>
      </c>
      <c r="O242" s="13"/>
      <c r="P242" s="13"/>
      <c r="Q242" s="13"/>
      <c r="R242" s="13"/>
    </row>
    <row r="243" spans="1:18" customFormat="1" ht="31.5">
      <c r="A243" s="19">
        <v>403</v>
      </c>
      <c r="B243" s="19" t="s">
        <v>520</v>
      </c>
      <c r="C243" s="19" t="s">
        <v>517</v>
      </c>
      <c r="D243" s="9">
        <v>1931</v>
      </c>
      <c r="E243" s="11">
        <v>631.70000000000005</v>
      </c>
      <c r="F243" s="9" t="s">
        <v>521</v>
      </c>
      <c r="G243" s="9"/>
      <c r="H243" s="20">
        <v>1309269.42</v>
      </c>
      <c r="I243" s="20">
        <v>1309269.42</v>
      </c>
      <c r="J243" s="20">
        <v>0</v>
      </c>
      <c r="K243" s="21" t="s">
        <v>522</v>
      </c>
      <c r="L243" s="19"/>
      <c r="M243" s="21" t="s">
        <v>112</v>
      </c>
      <c r="N243" s="18" t="s">
        <v>3595</v>
      </c>
      <c r="O243" s="13"/>
      <c r="P243" s="13"/>
      <c r="Q243" s="13"/>
      <c r="R243" s="13"/>
    </row>
    <row r="244" spans="1:18" customFormat="1" ht="31.5">
      <c r="A244" s="19">
        <v>404</v>
      </c>
      <c r="B244" s="19" t="s">
        <v>523</v>
      </c>
      <c r="C244" s="19" t="s">
        <v>517</v>
      </c>
      <c r="D244" s="9">
        <v>1964</v>
      </c>
      <c r="E244" s="11">
        <v>157.30000000000001</v>
      </c>
      <c r="F244" s="9" t="s">
        <v>524</v>
      </c>
      <c r="G244" s="9"/>
      <c r="H244" s="20">
        <v>443115.36</v>
      </c>
      <c r="I244" s="20">
        <v>443115.36</v>
      </c>
      <c r="J244" s="20">
        <v>0</v>
      </c>
      <c r="K244" s="21" t="s">
        <v>522</v>
      </c>
      <c r="L244" s="19"/>
      <c r="M244" s="21" t="s">
        <v>112</v>
      </c>
      <c r="N244" s="18" t="s">
        <v>3595</v>
      </c>
      <c r="O244" s="13"/>
      <c r="P244" s="13"/>
      <c r="Q244" s="13"/>
      <c r="R244" s="13"/>
    </row>
    <row r="245" spans="1:18" customFormat="1" ht="31.5">
      <c r="A245" s="19">
        <v>406</v>
      </c>
      <c r="B245" s="19" t="s">
        <v>525</v>
      </c>
      <c r="C245" s="19" t="s">
        <v>517</v>
      </c>
      <c r="D245" s="9">
        <v>1931</v>
      </c>
      <c r="E245" s="11">
        <v>30.6</v>
      </c>
      <c r="F245" s="9" t="s">
        <v>526</v>
      </c>
      <c r="G245" s="9"/>
      <c r="H245" s="20">
        <v>11992.86</v>
      </c>
      <c r="I245" s="20">
        <v>11992.86</v>
      </c>
      <c r="J245" s="20">
        <v>0</v>
      </c>
      <c r="K245" s="21" t="s">
        <v>522</v>
      </c>
      <c r="L245" s="19"/>
      <c r="M245" s="21" t="s">
        <v>112</v>
      </c>
      <c r="N245" s="18" t="s">
        <v>3595</v>
      </c>
      <c r="O245" s="13"/>
      <c r="P245" s="13"/>
      <c r="Q245" s="13"/>
      <c r="R245" s="13"/>
    </row>
    <row r="246" spans="1:18" customFormat="1" ht="31.5">
      <c r="A246" s="19">
        <v>407</v>
      </c>
      <c r="B246" s="19" t="s">
        <v>527</v>
      </c>
      <c r="C246" s="19" t="s">
        <v>517</v>
      </c>
      <c r="D246" s="9">
        <v>1984</v>
      </c>
      <c r="E246" s="11">
        <v>10.5</v>
      </c>
      <c r="F246" s="9" t="s">
        <v>528</v>
      </c>
      <c r="G246" s="9"/>
      <c r="H246" s="20">
        <v>220047.84</v>
      </c>
      <c r="I246" s="20">
        <v>167840.92</v>
      </c>
      <c r="J246" s="20">
        <v>52206.92</v>
      </c>
      <c r="K246" s="21" t="s">
        <v>522</v>
      </c>
      <c r="L246" s="19"/>
      <c r="M246" s="21" t="s">
        <v>112</v>
      </c>
      <c r="N246" s="18" t="s">
        <v>3595</v>
      </c>
      <c r="O246" s="13"/>
      <c r="P246" s="13"/>
      <c r="Q246" s="13"/>
      <c r="R246" s="13"/>
    </row>
    <row r="247" spans="1:18" customFormat="1" ht="31.5">
      <c r="A247" s="19">
        <v>409</v>
      </c>
      <c r="B247" s="19" t="s">
        <v>529</v>
      </c>
      <c r="C247" s="19" t="s">
        <v>517</v>
      </c>
      <c r="D247" s="9">
        <v>2006</v>
      </c>
      <c r="E247" s="11"/>
      <c r="F247" s="9" t="s">
        <v>212</v>
      </c>
      <c r="G247" s="9"/>
      <c r="H247" s="20">
        <v>24997.34</v>
      </c>
      <c r="I247" s="20">
        <v>24997.34</v>
      </c>
      <c r="J247" s="20">
        <v>0</v>
      </c>
      <c r="K247" s="21" t="s">
        <v>522</v>
      </c>
      <c r="L247" s="19"/>
      <c r="M247" s="21" t="s">
        <v>112</v>
      </c>
      <c r="N247" s="18" t="s">
        <v>3595</v>
      </c>
      <c r="O247" s="13"/>
      <c r="P247" s="13"/>
      <c r="Q247" s="13"/>
      <c r="R247" s="13"/>
    </row>
    <row r="248" spans="1:18" customFormat="1" ht="31.5">
      <c r="A248" s="19">
        <v>412</v>
      </c>
      <c r="B248" s="19" t="s">
        <v>530</v>
      </c>
      <c r="C248" s="19" t="s">
        <v>517</v>
      </c>
      <c r="D248" s="47">
        <v>1980</v>
      </c>
      <c r="E248" s="48">
        <v>17.899999999999999</v>
      </c>
      <c r="F248" s="47">
        <v>1101020001</v>
      </c>
      <c r="G248" s="47"/>
      <c r="H248" s="20">
        <v>169234</v>
      </c>
      <c r="I248" s="56">
        <v>98156</v>
      </c>
      <c r="J248" s="20">
        <v>71078</v>
      </c>
      <c r="K248" s="21" t="s">
        <v>522</v>
      </c>
      <c r="L248" s="46"/>
      <c r="M248" s="21" t="s">
        <v>531</v>
      </c>
      <c r="N248" s="18" t="s">
        <v>3595</v>
      </c>
      <c r="O248" s="13"/>
      <c r="P248" s="13"/>
      <c r="Q248" s="13"/>
      <c r="R248" s="13"/>
    </row>
    <row r="249" spans="1:18" customFormat="1" ht="47.25">
      <c r="A249" s="19">
        <v>1264</v>
      </c>
      <c r="B249" s="19" t="s">
        <v>532</v>
      </c>
      <c r="C249" s="19" t="s">
        <v>517</v>
      </c>
      <c r="D249" s="47">
        <v>2016</v>
      </c>
      <c r="E249" s="48"/>
      <c r="F249" s="47"/>
      <c r="G249" s="47"/>
      <c r="H249" s="20">
        <v>856294</v>
      </c>
      <c r="I249" s="56">
        <v>0</v>
      </c>
      <c r="J249" s="20">
        <v>856294</v>
      </c>
      <c r="K249" s="21" t="s">
        <v>522</v>
      </c>
      <c r="L249" s="46"/>
      <c r="M249" s="21" t="s">
        <v>533</v>
      </c>
      <c r="N249" s="18" t="s">
        <v>3595</v>
      </c>
      <c r="O249" s="13"/>
      <c r="P249" s="13"/>
      <c r="Q249" s="13"/>
      <c r="R249" s="13"/>
    </row>
    <row r="250" spans="1:18" customFormat="1" ht="47.25">
      <c r="A250" s="19">
        <v>1265</v>
      </c>
      <c r="B250" s="19" t="s">
        <v>534</v>
      </c>
      <c r="C250" s="19" t="s">
        <v>517</v>
      </c>
      <c r="D250" s="47">
        <v>2016</v>
      </c>
      <c r="E250" s="48"/>
      <c r="F250" s="47"/>
      <c r="G250" s="47"/>
      <c r="H250" s="20">
        <v>387506</v>
      </c>
      <c r="I250" s="56">
        <v>0</v>
      </c>
      <c r="J250" s="20">
        <v>387506</v>
      </c>
      <c r="K250" s="21" t="s">
        <v>522</v>
      </c>
      <c r="L250" s="46"/>
      <c r="M250" s="21" t="s">
        <v>533</v>
      </c>
      <c r="N250" s="18" t="s">
        <v>3595</v>
      </c>
      <c r="O250" s="13"/>
      <c r="P250" s="13"/>
      <c r="Q250" s="13"/>
      <c r="R250" s="13"/>
    </row>
    <row r="251" spans="1:18" customFormat="1" ht="31.5">
      <c r="A251" s="19">
        <v>1506</v>
      </c>
      <c r="B251" s="19" t="s">
        <v>535</v>
      </c>
      <c r="C251" s="19" t="s">
        <v>517</v>
      </c>
      <c r="D251" s="47">
        <v>1969</v>
      </c>
      <c r="E251" s="48"/>
      <c r="F251" s="47">
        <v>1101020113</v>
      </c>
      <c r="G251" s="47"/>
      <c r="H251" s="20">
        <v>929745.54</v>
      </c>
      <c r="I251" s="56">
        <v>929745.54</v>
      </c>
      <c r="J251" s="20">
        <v>0</v>
      </c>
      <c r="K251" s="21" t="s">
        <v>522</v>
      </c>
      <c r="L251" s="46"/>
      <c r="M251" s="21" t="s">
        <v>112</v>
      </c>
      <c r="N251" s="18" t="s">
        <v>3595</v>
      </c>
      <c r="O251" s="13"/>
      <c r="P251" s="13"/>
      <c r="Q251" s="13"/>
      <c r="R251" s="13"/>
    </row>
    <row r="252" spans="1:18" customFormat="1" ht="31.5">
      <c r="A252" s="19">
        <v>1507</v>
      </c>
      <c r="B252" s="19" t="s">
        <v>536</v>
      </c>
      <c r="C252" s="19" t="s">
        <v>517</v>
      </c>
      <c r="D252" s="47">
        <v>1931</v>
      </c>
      <c r="E252" s="48"/>
      <c r="F252" s="47">
        <v>1101020116</v>
      </c>
      <c r="G252" s="47"/>
      <c r="H252" s="20">
        <v>18944.87</v>
      </c>
      <c r="I252" s="56">
        <v>18944.87</v>
      </c>
      <c r="J252" s="20">
        <v>0</v>
      </c>
      <c r="K252" s="21" t="s">
        <v>522</v>
      </c>
      <c r="L252" s="46"/>
      <c r="M252" s="21" t="s">
        <v>112</v>
      </c>
      <c r="N252" s="18" t="s">
        <v>3595</v>
      </c>
      <c r="O252" s="13"/>
      <c r="P252" s="13"/>
      <c r="Q252" s="13"/>
      <c r="R252" s="13"/>
    </row>
    <row r="253" spans="1:18" customFormat="1" ht="31.5">
      <c r="A253" s="19">
        <v>1508</v>
      </c>
      <c r="B253" s="19" t="s">
        <v>537</v>
      </c>
      <c r="C253" s="19" t="s">
        <v>517</v>
      </c>
      <c r="D253" s="47">
        <v>1931</v>
      </c>
      <c r="E253" s="48"/>
      <c r="F253" s="47">
        <v>1101020115</v>
      </c>
      <c r="G253" s="47"/>
      <c r="H253" s="20">
        <v>317524.86</v>
      </c>
      <c r="I253" s="56">
        <v>317524.86</v>
      </c>
      <c r="J253" s="20">
        <v>0</v>
      </c>
      <c r="K253" s="21" t="s">
        <v>522</v>
      </c>
      <c r="L253" s="46"/>
      <c r="M253" s="21" t="s">
        <v>112</v>
      </c>
      <c r="N253" s="18" t="s">
        <v>3595</v>
      </c>
      <c r="O253" s="13"/>
      <c r="P253" s="13"/>
      <c r="Q253" s="13"/>
      <c r="R253" s="13"/>
    </row>
    <row r="254" spans="1:18" customFormat="1" ht="153" customHeight="1">
      <c r="A254" s="14">
        <v>422</v>
      </c>
      <c r="B254" s="14" t="s">
        <v>322</v>
      </c>
      <c r="C254" s="14" t="s">
        <v>538</v>
      </c>
      <c r="D254" s="15">
        <v>1981</v>
      </c>
      <c r="E254" s="16">
        <v>3929.1</v>
      </c>
      <c r="F254" s="15" t="s">
        <v>539</v>
      </c>
      <c r="G254" s="15" t="s">
        <v>83</v>
      </c>
      <c r="H254" s="17">
        <v>38817539.280000001</v>
      </c>
      <c r="I254" s="17">
        <v>12613672.02</v>
      </c>
      <c r="J254" s="17">
        <v>26203867.260000002</v>
      </c>
      <c r="K254" s="18" t="s">
        <v>540</v>
      </c>
      <c r="L254" s="14" t="s">
        <v>541</v>
      </c>
      <c r="M254" s="18" t="s">
        <v>112</v>
      </c>
      <c r="N254" s="18" t="s">
        <v>3595</v>
      </c>
      <c r="O254" s="13"/>
      <c r="P254" s="13"/>
      <c r="Q254" s="13"/>
      <c r="R254" s="13"/>
    </row>
    <row r="255" spans="1:18" customFormat="1" ht="47.25">
      <c r="A255" s="19">
        <v>426</v>
      </c>
      <c r="B255" s="19" t="s">
        <v>542</v>
      </c>
      <c r="C255" s="19" t="s">
        <v>538</v>
      </c>
      <c r="D255" s="9">
        <v>1998</v>
      </c>
      <c r="E255" s="11"/>
      <c r="F255" s="9">
        <v>1101030001</v>
      </c>
      <c r="G255" s="9"/>
      <c r="H255" s="20">
        <v>18819</v>
      </c>
      <c r="I255" s="20">
        <v>8468</v>
      </c>
      <c r="J255" s="20">
        <v>10351</v>
      </c>
      <c r="K255" s="21" t="s">
        <v>543</v>
      </c>
      <c r="L255" s="19"/>
      <c r="M255" s="21" t="s">
        <v>544</v>
      </c>
      <c r="N255" s="18" t="s">
        <v>3595</v>
      </c>
      <c r="O255" s="13"/>
      <c r="P255" s="13"/>
      <c r="Q255" s="13"/>
      <c r="R255" s="13"/>
    </row>
    <row r="256" spans="1:18" customFormat="1" ht="47.25">
      <c r="A256" s="19">
        <v>428</v>
      </c>
      <c r="B256" s="19" t="s">
        <v>545</v>
      </c>
      <c r="C256" s="19" t="s">
        <v>538</v>
      </c>
      <c r="D256" s="9">
        <v>1981</v>
      </c>
      <c r="E256" s="11"/>
      <c r="F256" s="9">
        <v>1101020003</v>
      </c>
      <c r="G256" s="9"/>
      <c r="H256" s="20">
        <v>163270</v>
      </c>
      <c r="I256" s="20">
        <v>97962</v>
      </c>
      <c r="J256" s="20">
        <v>65308</v>
      </c>
      <c r="K256" s="21" t="s">
        <v>543</v>
      </c>
      <c r="L256" s="19"/>
      <c r="M256" s="21" t="s">
        <v>544</v>
      </c>
      <c r="N256" s="18" t="s">
        <v>3595</v>
      </c>
      <c r="O256" s="13"/>
      <c r="P256" s="13"/>
      <c r="Q256" s="13"/>
      <c r="R256" s="13"/>
    </row>
    <row r="257" spans="1:18" customFormat="1" ht="47.25">
      <c r="A257" s="19">
        <v>429</v>
      </c>
      <c r="B257" s="19" t="s">
        <v>546</v>
      </c>
      <c r="C257" s="19" t="s">
        <v>538</v>
      </c>
      <c r="D257" s="9">
        <v>1981</v>
      </c>
      <c r="E257" s="11">
        <v>42.8</v>
      </c>
      <c r="F257" s="9">
        <v>1101020004</v>
      </c>
      <c r="G257" s="9"/>
      <c r="H257" s="20">
        <v>517508</v>
      </c>
      <c r="I257" s="20">
        <v>310505</v>
      </c>
      <c r="J257" s="20">
        <v>207003</v>
      </c>
      <c r="K257" s="21" t="s">
        <v>543</v>
      </c>
      <c r="L257" s="19" t="s">
        <v>547</v>
      </c>
      <c r="M257" s="21" t="s">
        <v>544</v>
      </c>
      <c r="N257" s="18" t="s">
        <v>3595</v>
      </c>
      <c r="O257" s="13"/>
      <c r="P257" s="13"/>
      <c r="Q257" s="13"/>
      <c r="R257" s="13"/>
    </row>
    <row r="258" spans="1:18" customFormat="1" ht="47.25">
      <c r="A258" s="24">
        <v>1456</v>
      </c>
      <c r="B258" s="24" t="s">
        <v>548</v>
      </c>
      <c r="C258" s="24" t="s">
        <v>538</v>
      </c>
      <c r="D258" s="26">
        <v>2016</v>
      </c>
      <c r="E258" s="10" t="s">
        <v>549</v>
      </c>
      <c r="F258" s="26"/>
      <c r="G258" s="26"/>
      <c r="H258" s="50">
        <v>237569</v>
      </c>
      <c r="I258" s="50">
        <v>0</v>
      </c>
      <c r="J258" s="50">
        <v>237569</v>
      </c>
      <c r="K258" s="21" t="s">
        <v>543</v>
      </c>
      <c r="L258" s="24"/>
      <c r="M258" s="28" t="s">
        <v>550</v>
      </c>
      <c r="N258" s="18" t="s">
        <v>3595</v>
      </c>
      <c r="O258" s="13"/>
      <c r="P258" s="13"/>
      <c r="Q258" s="13"/>
      <c r="R258" s="13"/>
    </row>
    <row r="259" spans="1:18" customFormat="1" ht="31.5">
      <c r="A259" s="24">
        <v>1473</v>
      </c>
      <c r="B259" s="19" t="s">
        <v>551</v>
      </c>
      <c r="C259" s="24" t="s">
        <v>538</v>
      </c>
      <c r="D259" s="26">
        <v>1998</v>
      </c>
      <c r="E259" s="10"/>
      <c r="F259" s="26"/>
      <c r="G259" s="26"/>
      <c r="H259" s="50">
        <v>12077</v>
      </c>
      <c r="I259" s="50">
        <v>12077</v>
      </c>
      <c r="J259" s="50">
        <v>0</v>
      </c>
      <c r="K259" s="21" t="s">
        <v>543</v>
      </c>
      <c r="L259" s="24"/>
      <c r="M259" s="28" t="s">
        <v>552</v>
      </c>
      <c r="N259" s="18" t="s">
        <v>3595</v>
      </c>
      <c r="O259" s="13"/>
      <c r="P259" s="13"/>
      <c r="Q259" s="13"/>
      <c r="R259" s="13"/>
    </row>
    <row r="260" spans="1:18" customFormat="1" ht="31.5">
      <c r="A260" s="24">
        <v>1474</v>
      </c>
      <c r="B260" s="19" t="s">
        <v>480</v>
      </c>
      <c r="C260" s="24" t="s">
        <v>538</v>
      </c>
      <c r="D260" s="26">
        <v>1981</v>
      </c>
      <c r="E260" s="10"/>
      <c r="F260" s="26"/>
      <c r="G260" s="26"/>
      <c r="H260" s="50">
        <v>222972</v>
      </c>
      <c r="I260" s="50">
        <v>167229</v>
      </c>
      <c r="J260" s="50">
        <v>55743</v>
      </c>
      <c r="K260" s="21" t="s">
        <v>543</v>
      </c>
      <c r="L260" s="24"/>
      <c r="M260" s="28" t="s">
        <v>552</v>
      </c>
      <c r="N260" s="18" t="s">
        <v>3595</v>
      </c>
      <c r="O260" s="13"/>
      <c r="P260" s="13"/>
      <c r="Q260" s="13"/>
      <c r="R260" s="13"/>
    </row>
    <row r="261" spans="1:18" customFormat="1" ht="31.5">
      <c r="A261" s="24">
        <v>1475</v>
      </c>
      <c r="B261" s="19" t="s">
        <v>553</v>
      </c>
      <c r="C261" s="24" t="s">
        <v>538</v>
      </c>
      <c r="D261" s="26">
        <v>1981</v>
      </c>
      <c r="E261" s="10"/>
      <c r="F261" s="26"/>
      <c r="G261" s="26"/>
      <c r="H261" s="50">
        <v>237021</v>
      </c>
      <c r="I261" s="50">
        <v>177766</v>
      </c>
      <c r="J261" s="50">
        <v>59255</v>
      </c>
      <c r="K261" s="21" t="s">
        <v>543</v>
      </c>
      <c r="L261" s="24"/>
      <c r="M261" s="28" t="s">
        <v>552</v>
      </c>
      <c r="N261" s="18" t="s">
        <v>3595</v>
      </c>
      <c r="O261" s="13"/>
      <c r="P261" s="13"/>
      <c r="Q261" s="13"/>
      <c r="R261" s="13"/>
    </row>
    <row r="262" spans="1:18" customFormat="1" ht="31.5">
      <c r="A262" s="24">
        <v>1476</v>
      </c>
      <c r="B262" s="19" t="s">
        <v>554</v>
      </c>
      <c r="C262" s="24" t="s">
        <v>538</v>
      </c>
      <c r="D262" s="26">
        <v>1981</v>
      </c>
      <c r="E262" s="10"/>
      <c r="F262" s="26"/>
      <c r="G262" s="26"/>
      <c r="H262" s="50">
        <v>261865</v>
      </c>
      <c r="I262" s="50">
        <v>196399</v>
      </c>
      <c r="J262" s="50">
        <v>65466</v>
      </c>
      <c r="K262" s="21" t="s">
        <v>543</v>
      </c>
      <c r="L262" s="24"/>
      <c r="M262" s="28" t="s">
        <v>552</v>
      </c>
      <c r="N262" s="18" t="s">
        <v>3595</v>
      </c>
      <c r="O262" s="13"/>
      <c r="P262" s="13"/>
      <c r="Q262" s="13"/>
      <c r="R262" s="13"/>
    </row>
    <row r="263" spans="1:18" customFormat="1" ht="31.5">
      <c r="A263" s="24">
        <v>1477</v>
      </c>
      <c r="B263" s="19" t="s">
        <v>555</v>
      </c>
      <c r="C263" s="24" t="s">
        <v>538</v>
      </c>
      <c r="D263" s="26">
        <v>1981</v>
      </c>
      <c r="E263" s="10"/>
      <c r="F263" s="26"/>
      <c r="G263" s="26"/>
      <c r="H263" s="50">
        <v>28432</v>
      </c>
      <c r="I263" s="50">
        <v>21324</v>
      </c>
      <c r="J263" s="50">
        <v>7108</v>
      </c>
      <c r="K263" s="21" t="s">
        <v>543</v>
      </c>
      <c r="L263" s="24"/>
      <c r="M263" s="28" t="s">
        <v>552</v>
      </c>
      <c r="N263" s="18" t="s">
        <v>3595</v>
      </c>
      <c r="O263" s="13"/>
      <c r="P263" s="13"/>
      <c r="Q263" s="13"/>
      <c r="R263" s="13"/>
    </row>
    <row r="264" spans="1:18" customFormat="1" ht="31.5">
      <c r="A264" s="24">
        <v>1478</v>
      </c>
      <c r="B264" s="19" t="s">
        <v>556</v>
      </c>
      <c r="C264" s="24" t="s">
        <v>538</v>
      </c>
      <c r="D264" s="26">
        <v>1981</v>
      </c>
      <c r="E264" s="10"/>
      <c r="F264" s="26"/>
      <c r="G264" s="26"/>
      <c r="H264" s="50">
        <v>4549</v>
      </c>
      <c r="I264" s="50">
        <v>3412</v>
      </c>
      <c r="J264" s="50">
        <v>1137</v>
      </c>
      <c r="K264" s="21" t="s">
        <v>543</v>
      </c>
      <c r="L264" s="24"/>
      <c r="M264" s="28" t="s">
        <v>552</v>
      </c>
      <c r="N264" s="18" t="s">
        <v>3595</v>
      </c>
      <c r="O264" s="13"/>
      <c r="P264" s="13"/>
      <c r="Q264" s="13"/>
      <c r="R264" s="13"/>
    </row>
    <row r="265" spans="1:18" customFormat="1" ht="31.5">
      <c r="A265" s="24">
        <v>1479</v>
      </c>
      <c r="B265" s="19" t="s">
        <v>557</v>
      </c>
      <c r="C265" s="24" t="s">
        <v>538</v>
      </c>
      <c r="D265" s="26">
        <v>1981</v>
      </c>
      <c r="E265" s="10"/>
      <c r="F265" s="26"/>
      <c r="G265" s="26"/>
      <c r="H265" s="50">
        <v>4549</v>
      </c>
      <c r="I265" s="50">
        <v>3412</v>
      </c>
      <c r="J265" s="50">
        <v>1137</v>
      </c>
      <c r="K265" s="21" t="s">
        <v>543</v>
      </c>
      <c r="L265" s="24"/>
      <c r="M265" s="28" t="s">
        <v>552</v>
      </c>
      <c r="N265" s="18" t="s">
        <v>3595</v>
      </c>
      <c r="O265" s="13"/>
      <c r="P265" s="13"/>
      <c r="Q265" s="13"/>
      <c r="R265" s="13"/>
    </row>
    <row r="266" spans="1:18" customFormat="1" ht="31.5">
      <c r="A266" s="24">
        <v>1480</v>
      </c>
      <c r="B266" s="19" t="s">
        <v>558</v>
      </c>
      <c r="C266" s="24" t="s">
        <v>538</v>
      </c>
      <c r="D266" s="26">
        <v>1981</v>
      </c>
      <c r="E266" s="10"/>
      <c r="F266" s="26"/>
      <c r="G266" s="26"/>
      <c r="H266" s="50">
        <v>4224</v>
      </c>
      <c r="I266" s="50">
        <v>3168</v>
      </c>
      <c r="J266" s="50">
        <v>1056</v>
      </c>
      <c r="K266" s="21" t="s">
        <v>543</v>
      </c>
      <c r="L266" s="24"/>
      <c r="M266" s="28" t="s">
        <v>552</v>
      </c>
      <c r="N266" s="18" t="s">
        <v>3595</v>
      </c>
      <c r="O266" s="13"/>
      <c r="P266" s="13"/>
      <c r="Q266" s="13"/>
      <c r="R266" s="13"/>
    </row>
    <row r="267" spans="1:18" customFormat="1" ht="31.5">
      <c r="A267" s="24">
        <v>1481</v>
      </c>
      <c r="B267" s="19" t="s">
        <v>559</v>
      </c>
      <c r="C267" s="24" t="s">
        <v>538</v>
      </c>
      <c r="D267" s="26">
        <v>1981</v>
      </c>
      <c r="E267" s="10"/>
      <c r="F267" s="26"/>
      <c r="G267" s="26"/>
      <c r="H267" s="50">
        <v>262667</v>
      </c>
      <c r="I267" s="50">
        <v>183867</v>
      </c>
      <c r="J267" s="50">
        <v>78800</v>
      </c>
      <c r="K267" s="21" t="s">
        <v>543</v>
      </c>
      <c r="L267" s="24"/>
      <c r="M267" s="28" t="s">
        <v>552</v>
      </c>
      <c r="N267" s="18" t="s">
        <v>3595</v>
      </c>
      <c r="O267" s="13"/>
      <c r="P267" s="13"/>
      <c r="Q267" s="13"/>
      <c r="R267" s="13"/>
    </row>
    <row r="268" spans="1:18" customFormat="1" ht="31.5">
      <c r="A268" s="24">
        <v>1513</v>
      </c>
      <c r="B268" s="24" t="s">
        <v>456</v>
      </c>
      <c r="C268" s="24" t="s">
        <v>538</v>
      </c>
      <c r="D268" s="26">
        <v>2013</v>
      </c>
      <c r="E268" s="10"/>
      <c r="F268" s="26"/>
      <c r="G268" s="26"/>
      <c r="H268" s="50">
        <v>192864</v>
      </c>
      <c r="I268" s="50">
        <v>0</v>
      </c>
      <c r="J268" s="50">
        <v>192864</v>
      </c>
      <c r="K268" s="21" t="s">
        <v>560</v>
      </c>
      <c r="L268" s="24"/>
      <c r="M268" s="28" t="s">
        <v>561</v>
      </c>
      <c r="N268" s="18" t="s">
        <v>3595</v>
      </c>
      <c r="O268" s="13"/>
      <c r="P268" s="13"/>
      <c r="Q268" s="13"/>
      <c r="R268" s="13"/>
    </row>
    <row r="269" spans="1:18" customFormat="1" ht="246" customHeight="1">
      <c r="A269" s="14">
        <v>430</v>
      </c>
      <c r="B269" s="14" t="s">
        <v>501</v>
      </c>
      <c r="C269" s="14" t="s">
        <v>562</v>
      </c>
      <c r="D269" s="15">
        <v>1973</v>
      </c>
      <c r="E269" s="16">
        <v>2801.4</v>
      </c>
      <c r="F269" s="15" t="s">
        <v>563</v>
      </c>
      <c r="G269" s="15"/>
      <c r="H269" s="17">
        <v>12770498.880000001</v>
      </c>
      <c r="I269" s="17">
        <v>5400758.1299999999</v>
      </c>
      <c r="J269" s="17">
        <v>7369740.75</v>
      </c>
      <c r="K269" s="18" t="s">
        <v>564</v>
      </c>
      <c r="L269" s="14"/>
      <c r="M269" s="18" t="s">
        <v>112</v>
      </c>
      <c r="N269" s="18" t="s">
        <v>3595</v>
      </c>
      <c r="O269" s="13"/>
      <c r="P269" s="13"/>
      <c r="Q269" s="13"/>
      <c r="R269" s="13"/>
    </row>
    <row r="270" spans="1:18" customFormat="1" ht="69" customHeight="1">
      <c r="A270" s="19">
        <v>431</v>
      </c>
      <c r="B270" s="19" t="s">
        <v>565</v>
      </c>
      <c r="C270" s="19" t="s">
        <v>566</v>
      </c>
      <c r="D270" s="9"/>
      <c r="E270" s="11">
        <v>12.5</v>
      </c>
      <c r="F270" s="9"/>
      <c r="G270" s="9"/>
      <c r="H270" s="20"/>
      <c r="I270" s="20"/>
      <c r="J270" s="20"/>
      <c r="K270" s="21" t="s">
        <v>567</v>
      </c>
      <c r="L270" s="19"/>
      <c r="M270" s="21" t="s">
        <v>112</v>
      </c>
      <c r="N270" s="18" t="s">
        <v>3595</v>
      </c>
      <c r="O270" s="13"/>
      <c r="P270" s="13"/>
      <c r="Q270" s="13"/>
      <c r="R270" s="13"/>
    </row>
    <row r="271" spans="1:18" customFormat="1" ht="75.75" customHeight="1">
      <c r="A271" s="19">
        <v>433</v>
      </c>
      <c r="B271" s="19" t="s">
        <v>568</v>
      </c>
      <c r="C271" s="19" t="s">
        <v>566</v>
      </c>
      <c r="D271" s="9"/>
      <c r="E271" s="11">
        <v>7.8</v>
      </c>
      <c r="F271" s="9"/>
      <c r="G271" s="9"/>
      <c r="H271" s="20"/>
      <c r="I271" s="20"/>
      <c r="J271" s="20"/>
      <c r="K271" s="21" t="s">
        <v>567</v>
      </c>
      <c r="L271" s="19"/>
      <c r="M271" s="21" t="s">
        <v>112</v>
      </c>
      <c r="N271" s="18" t="s">
        <v>3595</v>
      </c>
      <c r="O271" s="13"/>
      <c r="P271" s="13"/>
      <c r="Q271" s="13"/>
      <c r="R271" s="13"/>
    </row>
    <row r="272" spans="1:18" customFormat="1" ht="44.25" customHeight="1">
      <c r="A272" s="19">
        <v>2132</v>
      </c>
      <c r="B272" s="19" t="s">
        <v>3112</v>
      </c>
      <c r="C272" s="19" t="s">
        <v>566</v>
      </c>
      <c r="D272" s="9">
        <v>2023</v>
      </c>
      <c r="E272" s="11">
        <v>1.0640000000000001</v>
      </c>
      <c r="F272" s="9"/>
      <c r="G272" s="9"/>
      <c r="H272" s="20">
        <v>2516011.89</v>
      </c>
      <c r="I272" s="20"/>
      <c r="J272" s="20"/>
      <c r="K272" s="21" t="s">
        <v>567</v>
      </c>
      <c r="L272" s="19"/>
      <c r="M272" s="21" t="s">
        <v>3113</v>
      </c>
      <c r="N272" s="18" t="s">
        <v>3595</v>
      </c>
      <c r="O272" s="13"/>
      <c r="P272" s="13"/>
      <c r="Q272" s="13"/>
      <c r="R272" s="13"/>
    </row>
    <row r="273" spans="1:18" customFormat="1" ht="72.75" customHeight="1">
      <c r="A273" s="14">
        <v>437</v>
      </c>
      <c r="B273" s="14" t="s">
        <v>204</v>
      </c>
      <c r="C273" s="14" t="s">
        <v>569</v>
      </c>
      <c r="D273" s="15">
        <v>2004</v>
      </c>
      <c r="E273" s="16">
        <v>241</v>
      </c>
      <c r="F273" s="15" t="s">
        <v>570</v>
      </c>
      <c r="G273" s="15"/>
      <c r="H273" s="17">
        <v>917733.24</v>
      </c>
      <c r="I273" s="17">
        <v>917733.24</v>
      </c>
      <c r="J273" s="17">
        <v>0</v>
      </c>
      <c r="K273" s="18" t="s">
        <v>571</v>
      </c>
      <c r="L273" s="14"/>
      <c r="M273" s="18" t="s">
        <v>112</v>
      </c>
      <c r="N273" s="18" t="s">
        <v>3595</v>
      </c>
      <c r="O273" s="13"/>
      <c r="P273" s="13"/>
      <c r="Q273" s="13"/>
      <c r="R273" s="13"/>
    </row>
    <row r="274" spans="1:18" customFormat="1" ht="31.5">
      <c r="A274" s="19">
        <v>438</v>
      </c>
      <c r="B274" s="19" t="s">
        <v>572</v>
      </c>
      <c r="C274" s="19" t="s">
        <v>569</v>
      </c>
      <c r="D274" s="9">
        <v>1970</v>
      </c>
      <c r="E274" s="11"/>
      <c r="F274" s="9" t="s">
        <v>573</v>
      </c>
      <c r="G274" s="9"/>
      <c r="H274" s="20">
        <v>7322.4</v>
      </c>
      <c r="I274" s="20">
        <v>7322.4</v>
      </c>
      <c r="J274" s="20">
        <v>0</v>
      </c>
      <c r="K274" s="21" t="s">
        <v>571</v>
      </c>
      <c r="L274" s="19"/>
      <c r="M274" s="21" t="s">
        <v>112</v>
      </c>
      <c r="N274" s="18" t="s">
        <v>3595</v>
      </c>
      <c r="O274" s="13"/>
      <c r="P274" s="13"/>
      <c r="Q274" s="13"/>
      <c r="R274" s="13"/>
    </row>
    <row r="275" spans="1:18" customFormat="1" ht="31.5">
      <c r="A275" s="19">
        <v>439</v>
      </c>
      <c r="B275" s="19" t="s">
        <v>574</v>
      </c>
      <c r="C275" s="19" t="s">
        <v>569</v>
      </c>
      <c r="D275" s="9">
        <v>1958</v>
      </c>
      <c r="E275" s="11"/>
      <c r="F275" s="9" t="s">
        <v>575</v>
      </c>
      <c r="G275" s="9"/>
      <c r="H275" s="20">
        <v>55943.46</v>
      </c>
      <c r="I275" s="20">
        <v>55943.46</v>
      </c>
      <c r="J275" s="20">
        <v>0</v>
      </c>
      <c r="K275" s="21" t="s">
        <v>571</v>
      </c>
      <c r="L275" s="19"/>
      <c r="M275" s="21" t="s">
        <v>112</v>
      </c>
      <c r="N275" s="18" t="s">
        <v>3595</v>
      </c>
      <c r="O275" s="13"/>
      <c r="P275" s="13"/>
      <c r="Q275" s="13"/>
      <c r="R275" s="13"/>
    </row>
    <row r="276" spans="1:18" customFormat="1" ht="31.5">
      <c r="A276" s="19">
        <v>440</v>
      </c>
      <c r="B276" s="19" t="s">
        <v>392</v>
      </c>
      <c r="C276" s="19" t="s">
        <v>569</v>
      </c>
      <c r="D276" s="9">
        <v>1958</v>
      </c>
      <c r="E276" s="11"/>
      <c r="F276" s="9" t="s">
        <v>576</v>
      </c>
      <c r="G276" s="9"/>
      <c r="H276" s="20">
        <v>5958.36</v>
      </c>
      <c r="I276" s="20">
        <v>5958.36</v>
      </c>
      <c r="J276" s="20">
        <v>0</v>
      </c>
      <c r="K276" s="21" t="s">
        <v>571</v>
      </c>
      <c r="L276" s="19"/>
      <c r="M276" s="21" t="s">
        <v>112</v>
      </c>
      <c r="N276" s="18" t="s">
        <v>3595</v>
      </c>
      <c r="O276" s="13"/>
      <c r="P276" s="13"/>
      <c r="Q276" s="13"/>
      <c r="R276" s="13"/>
    </row>
    <row r="277" spans="1:18" customFormat="1" ht="31.5">
      <c r="A277" s="19">
        <v>441</v>
      </c>
      <c r="B277" s="19" t="s">
        <v>213</v>
      </c>
      <c r="C277" s="19" t="s">
        <v>569</v>
      </c>
      <c r="D277" s="9">
        <v>1976</v>
      </c>
      <c r="E277" s="11"/>
      <c r="F277" s="9" t="s">
        <v>577</v>
      </c>
      <c r="G277" s="9"/>
      <c r="H277" s="20">
        <v>4327.0200000000004</v>
      </c>
      <c r="I277" s="20">
        <v>4327.0200000000004</v>
      </c>
      <c r="J277" s="20">
        <v>0</v>
      </c>
      <c r="K277" s="21" t="s">
        <v>571</v>
      </c>
      <c r="L277" s="19"/>
      <c r="M277" s="21" t="s">
        <v>112</v>
      </c>
      <c r="N277" s="18" t="s">
        <v>3595</v>
      </c>
      <c r="O277" s="13"/>
      <c r="P277" s="13"/>
      <c r="Q277" s="13"/>
      <c r="R277" s="13"/>
    </row>
    <row r="278" spans="1:18" customFormat="1" ht="31.5">
      <c r="A278" s="19">
        <v>444</v>
      </c>
      <c r="B278" s="19" t="s">
        <v>546</v>
      </c>
      <c r="C278" s="19" t="s">
        <v>569</v>
      </c>
      <c r="D278" s="9">
        <v>1969</v>
      </c>
      <c r="E278" s="11"/>
      <c r="F278" s="9"/>
      <c r="G278" s="9"/>
      <c r="H278" s="20">
        <v>8444</v>
      </c>
      <c r="I278" s="20">
        <v>3378</v>
      </c>
      <c r="J278" s="20">
        <v>5066</v>
      </c>
      <c r="K278" s="21" t="s">
        <v>571</v>
      </c>
      <c r="L278" s="19"/>
      <c r="M278" s="21" t="s">
        <v>578</v>
      </c>
      <c r="N278" s="18" t="s">
        <v>3595</v>
      </c>
      <c r="O278" s="13"/>
      <c r="P278" s="13"/>
      <c r="Q278" s="13"/>
      <c r="R278" s="13"/>
    </row>
    <row r="279" spans="1:18" customFormat="1" ht="31.5">
      <c r="A279" s="19">
        <v>1551</v>
      </c>
      <c r="B279" s="19" t="s">
        <v>362</v>
      </c>
      <c r="C279" s="19" t="s">
        <v>569</v>
      </c>
      <c r="D279" s="9">
        <v>2015</v>
      </c>
      <c r="E279" s="11" t="s">
        <v>579</v>
      </c>
      <c r="F279" s="9"/>
      <c r="G279" s="9"/>
      <c r="H279" s="20">
        <v>321100</v>
      </c>
      <c r="I279" s="20">
        <v>0</v>
      </c>
      <c r="J279" s="20">
        <v>321100</v>
      </c>
      <c r="K279" s="21" t="s">
        <v>571</v>
      </c>
      <c r="L279" s="19"/>
      <c r="M279" s="21" t="s">
        <v>580</v>
      </c>
      <c r="N279" s="18" t="s">
        <v>3595</v>
      </c>
      <c r="O279" s="13"/>
      <c r="P279" s="13"/>
      <c r="Q279" s="13"/>
      <c r="R279" s="13"/>
    </row>
    <row r="280" spans="1:18" customFormat="1" ht="31.5">
      <c r="A280" s="14">
        <v>446</v>
      </c>
      <c r="B280" s="14" t="s">
        <v>581</v>
      </c>
      <c r="C280" s="14" t="s">
        <v>582</v>
      </c>
      <c r="D280" s="15">
        <v>1913</v>
      </c>
      <c r="E280" s="16">
        <v>340.3</v>
      </c>
      <c r="F280" s="15" t="s">
        <v>583</v>
      </c>
      <c r="G280" s="15" t="s">
        <v>584</v>
      </c>
      <c r="H280" s="17">
        <v>17952729.84</v>
      </c>
      <c r="I280" s="17">
        <v>17220069.899999999</v>
      </c>
      <c r="J280" s="17">
        <v>732659.94</v>
      </c>
      <c r="K280" s="18" t="s">
        <v>585</v>
      </c>
      <c r="L280" s="14"/>
      <c r="M280" s="18" t="s">
        <v>112</v>
      </c>
      <c r="N280" s="18" t="s">
        <v>3595</v>
      </c>
      <c r="O280" s="320"/>
      <c r="P280" s="320"/>
      <c r="Q280" s="320"/>
      <c r="R280" s="320"/>
    </row>
    <row r="281" spans="1:18" customFormat="1" ht="87.75" customHeight="1">
      <c r="A281" s="19">
        <v>1358</v>
      </c>
      <c r="B281" s="19" t="s">
        <v>586</v>
      </c>
      <c r="C281" s="19" t="s">
        <v>582</v>
      </c>
      <c r="D281" s="9">
        <v>2018</v>
      </c>
      <c r="E281" s="11">
        <v>6924.7</v>
      </c>
      <c r="F281" s="9"/>
      <c r="G281" s="9"/>
      <c r="H281" s="20">
        <v>219450064.5</v>
      </c>
      <c r="I281" s="20">
        <v>0</v>
      </c>
      <c r="J281" s="20">
        <v>219450064.5</v>
      </c>
      <c r="K281" s="21" t="s">
        <v>587</v>
      </c>
      <c r="L281" s="19"/>
      <c r="M281" s="21" t="s">
        <v>588</v>
      </c>
      <c r="N281" s="18" t="s">
        <v>3595</v>
      </c>
      <c r="O281" s="13"/>
      <c r="P281" s="13"/>
      <c r="Q281" s="13"/>
      <c r="R281" s="13"/>
    </row>
    <row r="282" spans="1:18" customFormat="1" ht="31.5">
      <c r="A282" s="19">
        <v>447</v>
      </c>
      <c r="B282" s="19" t="s">
        <v>589</v>
      </c>
      <c r="C282" s="19" t="s">
        <v>582</v>
      </c>
      <c r="D282" s="9">
        <v>1913</v>
      </c>
      <c r="E282" s="11">
        <v>1008.4</v>
      </c>
      <c r="F282" s="9">
        <v>1101020204</v>
      </c>
      <c r="G282" s="9"/>
      <c r="H282" s="20">
        <v>3678679.8</v>
      </c>
      <c r="I282" s="20">
        <v>3605190.29</v>
      </c>
      <c r="J282" s="20">
        <v>73489.509999999995</v>
      </c>
      <c r="K282" s="21" t="s">
        <v>585</v>
      </c>
      <c r="L282" s="19"/>
      <c r="M282" s="21" t="s">
        <v>112</v>
      </c>
      <c r="N282" s="18" t="s">
        <v>3595</v>
      </c>
      <c r="O282" s="13"/>
      <c r="P282" s="13"/>
      <c r="Q282" s="13"/>
      <c r="R282" s="13"/>
    </row>
    <row r="283" spans="1:18" customFormat="1" ht="31.5">
      <c r="A283" s="19">
        <v>1193</v>
      </c>
      <c r="B283" s="19" t="s">
        <v>590</v>
      </c>
      <c r="C283" s="19" t="s">
        <v>582</v>
      </c>
      <c r="D283" s="9">
        <v>2013</v>
      </c>
      <c r="E283" s="11"/>
      <c r="F283" s="9"/>
      <c r="G283" s="9"/>
      <c r="H283" s="20">
        <v>2555756.88</v>
      </c>
      <c r="I283" s="20">
        <v>0</v>
      </c>
      <c r="J283" s="20">
        <v>2555756.88</v>
      </c>
      <c r="K283" s="21" t="s">
        <v>591</v>
      </c>
      <c r="L283" s="19"/>
      <c r="M283" s="21" t="s">
        <v>592</v>
      </c>
      <c r="N283" s="18" t="s">
        <v>3595</v>
      </c>
      <c r="O283" s="13"/>
      <c r="P283" s="13"/>
      <c r="Q283" s="13"/>
      <c r="R283" s="13"/>
    </row>
    <row r="284" spans="1:18" customFormat="1" ht="31.5">
      <c r="A284" s="19">
        <v>1194</v>
      </c>
      <c r="B284" s="19" t="s">
        <v>368</v>
      </c>
      <c r="C284" s="19" t="s">
        <v>582</v>
      </c>
      <c r="D284" s="9"/>
      <c r="E284" s="11"/>
      <c r="F284" s="9"/>
      <c r="G284" s="9"/>
      <c r="H284" s="20">
        <v>2176677.77</v>
      </c>
      <c r="I284" s="20">
        <v>0</v>
      </c>
      <c r="J284" s="20">
        <v>2176677.77</v>
      </c>
      <c r="K284" s="21" t="s">
        <v>585</v>
      </c>
      <c r="L284" s="19"/>
      <c r="M284" s="21" t="s">
        <v>593</v>
      </c>
      <c r="N284" s="18" t="s">
        <v>3595</v>
      </c>
      <c r="O284" s="13"/>
      <c r="P284" s="13"/>
      <c r="Q284" s="13"/>
      <c r="R284" s="13"/>
    </row>
    <row r="285" spans="1:18" customFormat="1" ht="31.5">
      <c r="A285" s="24">
        <v>1378</v>
      </c>
      <c r="B285" s="19" t="s">
        <v>594</v>
      </c>
      <c r="C285" s="19" t="s">
        <v>582</v>
      </c>
      <c r="D285" s="9">
        <v>2018</v>
      </c>
      <c r="E285" s="11"/>
      <c r="F285" s="9"/>
      <c r="G285" s="9"/>
      <c r="H285" s="20">
        <v>9654848.6300000008</v>
      </c>
      <c r="I285" s="20">
        <v>0</v>
      </c>
      <c r="J285" s="20">
        <v>0</v>
      </c>
      <c r="K285" s="28" t="s">
        <v>595</v>
      </c>
      <c r="L285" s="19"/>
      <c r="M285" s="21" t="s">
        <v>596</v>
      </c>
      <c r="N285" s="18" t="s">
        <v>3595</v>
      </c>
      <c r="O285" s="13"/>
      <c r="P285" s="13"/>
      <c r="Q285" s="13"/>
      <c r="R285" s="13"/>
    </row>
    <row r="286" spans="1:18" customFormat="1" ht="31.5">
      <c r="A286" s="24">
        <v>1379</v>
      </c>
      <c r="B286" s="19" t="s">
        <v>368</v>
      </c>
      <c r="C286" s="19" t="s">
        <v>582</v>
      </c>
      <c r="D286" s="9">
        <v>2018</v>
      </c>
      <c r="E286" s="11"/>
      <c r="F286" s="9"/>
      <c r="G286" s="9"/>
      <c r="H286" s="20">
        <v>448659.61</v>
      </c>
      <c r="I286" s="20">
        <v>0</v>
      </c>
      <c r="J286" s="20">
        <v>0</v>
      </c>
      <c r="K286" s="28" t="s">
        <v>595</v>
      </c>
      <c r="L286" s="19"/>
      <c r="M286" s="21" t="s">
        <v>596</v>
      </c>
      <c r="N286" s="18" t="s">
        <v>3595</v>
      </c>
      <c r="O286" s="13"/>
      <c r="P286" s="13"/>
      <c r="Q286" s="13"/>
      <c r="R286" s="13"/>
    </row>
    <row r="287" spans="1:18" customFormat="1" ht="31.5">
      <c r="A287" s="24">
        <v>1380</v>
      </c>
      <c r="B287" s="19" t="s">
        <v>597</v>
      </c>
      <c r="C287" s="19" t="s">
        <v>582</v>
      </c>
      <c r="D287" s="9">
        <v>2018</v>
      </c>
      <c r="E287" s="11"/>
      <c r="F287" s="9"/>
      <c r="G287" s="9"/>
      <c r="H287" s="20">
        <v>151555.66</v>
      </c>
      <c r="I287" s="20">
        <v>0</v>
      </c>
      <c r="J287" s="20">
        <v>0</v>
      </c>
      <c r="K287" s="28" t="s">
        <v>595</v>
      </c>
      <c r="L287" s="19"/>
      <c r="M287" s="21" t="s">
        <v>596</v>
      </c>
      <c r="N287" s="18" t="s">
        <v>3595</v>
      </c>
      <c r="O287" s="13"/>
      <c r="P287" s="13"/>
      <c r="Q287" s="13"/>
      <c r="R287" s="13"/>
    </row>
    <row r="288" spans="1:18" customFormat="1" ht="31.5">
      <c r="A288" s="24">
        <v>1381</v>
      </c>
      <c r="B288" s="19" t="s">
        <v>598</v>
      </c>
      <c r="C288" s="19" t="s">
        <v>582</v>
      </c>
      <c r="D288" s="9">
        <v>2018</v>
      </c>
      <c r="E288" s="11">
        <v>1566.97</v>
      </c>
      <c r="F288" s="9"/>
      <c r="G288" s="9"/>
      <c r="H288" s="20">
        <v>3937385.98</v>
      </c>
      <c r="I288" s="20">
        <v>0</v>
      </c>
      <c r="J288" s="20">
        <v>0</v>
      </c>
      <c r="K288" s="28" t="s">
        <v>595</v>
      </c>
      <c r="L288" s="19"/>
      <c r="M288" s="21" t="s">
        <v>596</v>
      </c>
      <c r="N288" s="18" t="s">
        <v>3595</v>
      </c>
      <c r="O288" s="13"/>
      <c r="P288" s="13"/>
      <c r="Q288" s="13"/>
      <c r="R288" s="13"/>
    </row>
    <row r="289" spans="1:18" customFormat="1" ht="31.5">
      <c r="A289" s="24">
        <v>1382</v>
      </c>
      <c r="B289" s="19" t="s">
        <v>599</v>
      </c>
      <c r="C289" s="19" t="s">
        <v>582</v>
      </c>
      <c r="D289" s="9">
        <v>2018</v>
      </c>
      <c r="E289" s="11">
        <v>1259.55</v>
      </c>
      <c r="F289" s="9"/>
      <c r="G289" s="9"/>
      <c r="H289" s="20">
        <v>8223617.21</v>
      </c>
      <c r="I289" s="20">
        <v>0</v>
      </c>
      <c r="J289" s="20">
        <v>0</v>
      </c>
      <c r="K289" s="28" t="s">
        <v>595</v>
      </c>
      <c r="L289" s="19"/>
      <c r="M289" s="21" t="s">
        <v>596</v>
      </c>
      <c r="N289" s="18" t="s">
        <v>3595</v>
      </c>
      <c r="O289" s="13"/>
      <c r="P289" s="13"/>
      <c r="Q289" s="13"/>
      <c r="R289" s="13"/>
    </row>
    <row r="290" spans="1:18" customFormat="1" ht="31.5">
      <c r="A290" s="24">
        <v>1383</v>
      </c>
      <c r="B290" s="19" t="s">
        <v>600</v>
      </c>
      <c r="C290" s="19" t="s">
        <v>582</v>
      </c>
      <c r="D290" s="9">
        <v>2018</v>
      </c>
      <c r="E290" s="11">
        <v>768.3</v>
      </c>
      <c r="F290" s="9"/>
      <c r="G290" s="9"/>
      <c r="H290" s="20">
        <v>2363494.37</v>
      </c>
      <c r="I290" s="20">
        <v>0</v>
      </c>
      <c r="J290" s="20">
        <v>0</v>
      </c>
      <c r="K290" s="28" t="s">
        <v>595</v>
      </c>
      <c r="L290" s="19"/>
      <c r="M290" s="21" t="s">
        <v>596</v>
      </c>
      <c r="N290" s="18" t="s">
        <v>3595</v>
      </c>
      <c r="O290" s="13"/>
      <c r="P290" s="13"/>
      <c r="Q290" s="13"/>
      <c r="R290" s="13"/>
    </row>
    <row r="291" spans="1:18" customFormat="1" ht="31.5">
      <c r="A291" s="24">
        <v>1384</v>
      </c>
      <c r="B291" s="19" t="s">
        <v>601</v>
      </c>
      <c r="C291" s="19" t="s">
        <v>582</v>
      </c>
      <c r="D291" s="9">
        <v>2018</v>
      </c>
      <c r="E291" s="11">
        <v>86</v>
      </c>
      <c r="F291" s="9"/>
      <c r="G291" s="9"/>
      <c r="H291" s="20">
        <v>245530.27</v>
      </c>
      <c r="I291" s="20">
        <v>0</v>
      </c>
      <c r="J291" s="20">
        <v>0</v>
      </c>
      <c r="K291" s="28" t="s">
        <v>595</v>
      </c>
      <c r="L291" s="19"/>
      <c r="M291" s="21" t="s">
        <v>596</v>
      </c>
      <c r="N291" s="18" t="s">
        <v>3595</v>
      </c>
      <c r="O291" s="13"/>
      <c r="P291" s="13"/>
      <c r="Q291" s="13"/>
      <c r="R291" s="13"/>
    </row>
    <row r="292" spans="1:18" customFormat="1" ht="31.5">
      <c r="A292" s="24">
        <v>1385</v>
      </c>
      <c r="B292" s="19" t="s">
        <v>602</v>
      </c>
      <c r="C292" s="19" t="s">
        <v>582</v>
      </c>
      <c r="D292" s="9">
        <v>2018</v>
      </c>
      <c r="E292" s="11">
        <v>20</v>
      </c>
      <c r="F292" s="9"/>
      <c r="G292" s="9"/>
      <c r="H292" s="20">
        <v>83801.69</v>
      </c>
      <c r="I292" s="20">
        <v>0</v>
      </c>
      <c r="J292" s="20">
        <v>0</v>
      </c>
      <c r="K292" s="28" t="s">
        <v>595</v>
      </c>
      <c r="L292" s="19"/>
      <c r="M292" s="21" t="s">
        <v>596</v>
      </c>
      <c r="N292" s="18" t="s">
        <v>3595</v>
      </c>
      <c r="O292" s="13"/>
      <c r="P292" s="13"/>
      <c r="Q292" s="13"/>
      <c r="R292" s="13"/>
    </row>
    <row r="293" spans="1:18" customFormat="1" ht="31.5">
      <c r="A293" s="24">
        <v>1437</v>
      </c>
      <c r="B293" s="24" t="s">
        <v>603</v>
      </c>
      <c r="C293" s="19" t="s">
        <v>582</v>
      </c>
      <c r="D293" s="9">
        <v>2018</v>
      </c>
      <c r="E293" s="11"/>
      <c r="F293" s="9"/>
      <c r="G293" s="9"/>
      <c r="H293" s="20">
        <v>813123.84</v>
      </c>
      <c r="I293" s="20">
        <v>0</v>
      </c>
      <c r="J293" s="20">
        <v>0</v>
      </c>
      <c r="K293" s="28" t="s">
        <v>604</v>
      </c>
      <c r="L293" s="19"/>
      <c r="M293" s="21" t="s">
        <v>605</v>
      </c>
      <c r="N293" s="18" t="s">
        <v>3595</v>
      </c>
      <c r="O293" s="13"/>
      <c r="P293" s="13"/>
      <c r="Q293" s="13"/>
      <c r="R293" s="13"/>
    </row>
    <row r="294" spans="1:18" customFormat="1" ht="31.5">
      <c r="A294" s="24">
        <v>1438</v>
      </c>
      <c r="B294" s="24" t="s">
        <v>606</v>
      </c>
      <c r="C294" s="19" t="s">
        <v>582</v>
      </c>
      <c r="D294" s="9">
        <v>2018</v>
      </c>
      <c r="E294" s="11" t="s">
        <v>607</v>
      </c>
      <c r="F294" s="9"/>
      <c r="G294" s="9"/>
      <c r="H294" s="20">
        <v>2809730.34</v>
      </c>
      <c r="I294" s="20">
        <v>0</v>
      </c>
      <c r="J294" s="20">
        <v>0</v>
      </c>
      <c r="K294" s="28" t="s">
        <v>608</v>
      </c>
      <c r="L294" s="19"/>
      <c r="M294" s="21" t="s">
        <v>609</v>
      </c>
      <c r="N294" s="18" t="s">
        <v>3595</v>
      </c>
      <c r="O294" s="13"/>
      <c r="P294" s="13"/>
      <c r="Q294" s="13"/>
      <c r="R294" s="13"/>
    </row>
    <row r="295" spans="1:18" customFormat="1" ht="63">
      <c r="A295" s="14">
        <v>458</v>
      </c>
      <c r="B295" s="14" t="s">
        <v>610</v>
      </c>
      <c r="C295" s="14" t="s">
        <v>611</v>
      </c>
      <c r="D295" s="15">
        <v>1969</v>
      </c>
      <c r="E295" s="57">
        <v>1153.5999999999999</v>
      </c>
      <c r="F295" s="15" t="s">
        <v>612</v>
      </c>
      <c r="G295" s="15"/>
      <c r="H295" s="17">
        <v>1545408.72</v>
      </c>
      <c r="I295" s="17">
        <v>1545408.72</v>
      </c>
      <c r="J295" s="17">
        <v>0</v>
      </c>
      <c r="K295" s="18" t="s">
        <v>613</v>
      </c>
      <c r="L295" s="14" t="s">
        <v>614</v>
      </c>
      <c r="M295" s="18" t="s">
        <v>112</v>
      </c>
      <c r="N295" s="18" t="s">
        <v>3595</v>
      </c>
      <c r="O295" s="13"/>
      <c r="P295" s="13"/>
      <c r="Q295" s="13"/>
      <c r="R295" s="13"/>
    </row>
    <row r="296" spans="1:18" customFormat="1" ht="63">
      <c r="A296" s="19">
        <v>459</v>
      </c>
      <c r="B296" s="19" t="s">
        <v>615</v>
      </c>
      <c r="C296" s="19" t="s">
        <v>616</v>
      </c>
      <c r="D296" s="9">
        <v>1968</v>
      </c>
      <c r="E296" s="48">
        <v>234.5</v>
      </c>
      <c r="F296" s="9" t="s">
        <v>617</v>
      </c>
      <c r="G296" s="9"/>
      <c r="H296" s="20">
        <v>788870.34</v>
      </c>
      <c r="I296" s="20">
        <v>372255.64</v>
      </c>
      <c r="J296" s="20">
        <v>416614.7</v>
      </c>
      <c r="K296" s="21" t="s">
        <v>613</v>
      </c>
      <c r="L296" s="19" t="s">
        <v>618</v>
      </c>
      <c r="M296" s="21" t="s">
        <v>112</v>
      </c>
      <c r="N296" s="18" t="s">
        <v>3595</v>
      </c>
      <c r="O296" s="13"/>
      <c r="P296" s="13"/>
      <c r="Q296" s="13"/>
      <c r="R296" s="13"/>
    </row>
    <row r="297" spans="1:18" customFormat="1" ht="63">
      <c r="A297" s="19">
        <v>460</v>
      </c>
      <c r="B297" s="19" t="s">
        <v>619</v>
      </c>
      <c r="C297" s="19" t="s">
        <v>616</v>
      </c>
      <c r="D297" s="9">
        <v>1986</v>
      </c>
      <c r="E297" s="48">
        <v>10.199999999999999</v>
      </c>
      <c r="F297" s="9">
        <v>1101030001</v>
      </c>
      <c r="G297" s="9"/>
      <c r="H297" s="20">
        <v>39017</v>
      </c>
      <c r="I297" s="20">
        <v>12095</v>
      </c>
      <c r="J297" s="20">
        <v>26922</v>
      </c>
      <c r="K297" s="21" t="s">
        <v>613</v>
      </c>
      <c r="L297" s="19" t="s">
        <v>620</v>
      </c>
      <c r="M297" s="21" t="s">
        <v>621</v>
      </c>
      <c r="N297" s="18" t="s">
        <v>3595</v>
      </c>
      <c r="O297" s="13"/>
      <c r="P297" s="13"/>
      <c r="Q297" s="13"/>
      <c r="R297" s="13"/>
    </row>
    <row r="298" spans="1:18" customFormat="1" ht="63">
      <c r="A298" s="19">
        <v>461</v>
      </c>
      <c r="B298" s="19" t="s">
        <v>622</v>
      </c>
      <c r="C298" s="19" t="s">
        <v>616</v>
      </c>
      <c r="D298" s="9">
        <v>1968</v>
      </c>
      <c r="E298" s="48">
        <v>307.3</v>
      </c>
      <c r="F298" s="9" t="s">
        <v>623</v>
      </c>
      <c r="G298" s="9"/>
      <c r="H298" s="20">
        <v>148213.79999999999</v>
      </c>
      <c r="I298" s="20">
        <v>148213.79999999999</v>
      </c>
      <c r="J298" s="20">
        <v>0</v>
      </c>
      <c r="K298" s="21" t="s">
        <v>624</v>
      </c>
      <c r="L298" s="19" t="s">
        <v>625</v>
      </c>
      <c r="M298" s="21" t="s">
        <v>621</v>
      </c>
      <c r="N298" s="18" t="s">
        <v>3595</v>
      </c>
      <c r="O298" s="13"/>
      <c r="P298" s="13"/>
      <c r="Q298" s="13"/>
      <c r="R298" s="13"/>
    </row>
    <row r="299" spans="1:18" customFormat="1" ht="31.5">
      <c r="A299" s="19">
        <v>462</v>
      </c>
      <c r="B299" s="19" t="s">
        <v>626</v>
      </c>
      <c r="C299" s="19" t="s">
        <v>616</v>
      </c>
      <c r="D299" s="9">
        <v>2004</v>
      </c>
      <c r="E299" s="11"/>
      <c r="F299" s="9">
        <v>1101030002</v>
      </c>
      <c r="G299" s="9"/>
      <c r="H299" s="20">
        <v>579754</v>
      </c>
      <c r="I299" s="20">
        <v>0</v>
      </c>
      <c r="J299" s="20">
        <v>579754</v>
      </c>
      <c r="K299" s="21" t="s">
        <v>613</v>
      </c>
      <c r="L299" s="19"/>
      <c r="M299" s="21" t="s">
        <v>621</v>
      </c>
      <c r="N299" s="18" t="s">
        <v>3595</v>
      </c>
      <c r="O299" s="13"/>
      <c r="P299" s="13"/>
      <c r="Q299" s="13"/>
      <c r="R299" s="13"/>
    </row>
    <row r="300" spans="1:18" customFormat="1" ht="47.25">
      <c r="A300" s="19">
        <v>1187</v>
      </c>
      <c r="B300" s="19" t="s">
        <v>627</v>
      </c>
      <c r="C300" s="19" t="s">
        <v>616</v>
      </c>
      <c r="D300" s="9">
        <v>2014</v>
      </c>
      <c r="E300" s="11">
        <v>1248.9000000000001</v>
      </c>
      <c r="F300" s="58"/>
      <c r="G300" s="9"/>
      <c r="H300" s="20">
        <v>40239156.390000001</v>
      </c>
      <c r="I300" s="20">
        <v>0</v>
      </c>
      <c r="J300" s="20">
        <v>40239156.390000001</v>
      </c>
      <c r="K300" s="21" t="s">
        <v>628</v>
      </c>
      <c r="L300" s="19" t="s">
        <v>629</v>
      </c>
      <c r="M300" s="21" t="s">
        <v>630</v>
      </c>
      <c r="N300" s="18" t="s">
        <v>3595</v>
      </c>
      <c r="O300" s="13"/>
      <c r="P300" s="13"/>
      <c r="Q300" s="13"/>
      <c r="R300" s="13"/>
    </row>
    <row r="301" spans="1:18" customFormat="1" ht="31.5">
      <c r="A301" s="19">
        <v>1770</v>
      </c>
      <c r="B301" s="19" t="s">
        <v>631</v>
      </c>
      <c r="C301" s="19" t="s">
        <v>632</v>
      </c>
      <c r="D301" s="9"/>
      <c r="E301" s="11">
        <v>120.8</v>
      </c>
      <c r="F301" s="58"/>
      <c r="G301" s="9" t="s">
        <v>633</v>
      </c>
      <c r="H301" s="20">
        <v>1029000</v>
      </c>
      <c r="I301" s="20">
        <v>0</v>
      </c>
      <c r="J301" s="20">
        <v>0</v>
      </c>
      <c r="K301" s="21" t="s">
        <v>613</v>
      </c>
      <c r="L301" s="19" t="s">
        <v>634</v>
      </c>
      <c r="M301" s="21" t="s">
        <v>635</v>
      </c>
      <c r="N301" s="18" t="s">
        <v>3595</v>
      </c>
      <c r="O301" s="13"/>
      <c r="P301" s="13"/>
      <c r="Q301" s="13"/>
      <c r="R301" s="13"/>
    </row>
    <row r="302" spans="1:18" customFormat="1" ht="31.5">
      <c r="A302" s="19">
        <v>1311</v>
      </c>
      <c r="B302" s="19" t="s">
        <v>636</v>
      </c>
      <c r="C302" s="19" t="s">
        <v>616</v>
      </c>
      <c r="D302" s="9">
        <v>2016</v>
      </c>
      <c r="E302" s="11"/>
      <c r="F302" s="58"/>
      <c r="G302" s="9"/>
      <c r="H302" s="20">
        <v>102925</v>
      </c>
      <c r="I302" s="20">
        <v>0</v>
      </c>
      <c r="J302" s="20">
        <v>102925</v>
      </c>
      <c r="K302" s="21" t="s">
        <v>637</v>
      </c>
      <c r="L302" s="19"/>
      <c r="M302" s="21" t="s">
        <v>638</v>
      </c>
      <c r="N302" s="18" t="s">
        <v>3595</v>
      </c>
      <c r="O302" s="13"/>
      <c r="P302" s="13"/>
      <c r="Q302" s="13"/>
      <c r="R302" s="13"/>
    </row>
    <row r="303" spans="1:18" customFormat="1" ht="78.75">
      <c r="A303" s="14">
        <v>464</v>
      </c>
      <c r="B303" s="14" t="s">
        <v>364</v>
      </c>
      <c r="C303" s="14" t="s">
        <v>639</v>
      </c>
      <c r="D303" s="15">
        <v>1978</v>
      </c>
      <c r="E303" s="16">
        <v>3894</v>
      </c>
      <c r="F303" s="15" t="s">
        <v>640</v>
      </c>
      <c r="G303" s="15"/>
      <c r="H303" s="17">
        <v>22684425.84</v>
      </c>
      <c r="I303" s="17">
        <v>8754565.4399999995</v>
      </c>
      <c r="J303" s="17">
        <v>13929860.4</v>
      </c>
      <c r="K303" s="18" t="s">
        <v>641</v>
      </c>
      <c r="L303" s="14"/>
      <c r="M303" s="18" t="s">
        <v>112</v>
      </c>
      <c r="N303" s="18" t="s">
        <v>3595</v>
      </c>
      <c r="O303" s="13"/>
      <c r="P303" s="13"/>
      <c r="Q303" s="13"/>
      <c r="R303" s="13"/>
    </row>
    <row r="304" spans="1:18" customFormat="1" ht="31.5">
      <c r="A304" s="19">
        <v>465</v>
      </c>
      <c r="B304" s="19" t="s">
        <v>642</v>
      </c>
      <c r="C304" s="19" t="s">
        <v>639</v>
      </c>
      <c r="D304" s="9">
        <v>1976</v>
      </c>
      <c r="E304" s="11" t="s">
        <v>83</v>
      </c>
      <c r="F304" s="9" t="s">
        <v>643</v>
      </c>
      <c r="G304" s="9"/>
      <c r="H304" s="20">
        <v>289660.86</v>
      </c>
      <c r="I304" s="20">
        <v>289660.86</v>
      </c>
      <c r="J304" s="20">
        <v>0</v>
      </c>
      <c r="K304" s="21" t="s">
        <v>644</v>
      </c>
      <c r="L304" s="19"/>
      <c r="M304" s="21" t="s">
        <v>112</v>
      </c>
      <c r="N304" s="18" t="s">
        <v>3595</v>
      </c>
      <c r="O304" s="13"/>
      <c r="P304" s="13"/>
      <c r="Q304" s="13"/>
      <c r="R304" s="13"/>
    </row>
    <row r="305" spans="1:18" customFormat="1" ht="31.5">
      <c r="A305" s="19">
        <v>466</v>
      </c>
      <c r="B305" s="19" t="s">
        <v>645</v>
      </c>
      <c r="C305" s="19" t="s">
        <v>639</v>
      </c>
      <c r="D305" s="9">
        <v>1926</v>
      </c>
      <c r="E305" s="11">
        <v>38.6</v>
      </c>
      <c r="F305" s="9" t="s">
        <v>646</v>
      </c>
      <c r="G305" s="9"/>
      <c r="H305" s="20">
        <v>661565.88</v>
      </c>
      <c r="I305" s="20">
        <v>498464.63</v>
      </c>
      <c r="J305" s="20">
        <v>163101.25</v>
      </c>
      <c r="K305" s="21" t="s">
        <v>644</v>
      </c>
      <c r="L305" s="19"/>
      <c r="M305" s="21" t="s">
        <v>112</v>
      </c>
      <c r="N305" s="18" t="s">
        <v>3595</v>
      </c>
      <c r="O305" s="13"/>
      <c r="P305" s="13"/>
      <c r="Q305" s="13"/>
      <c r="R305" s="13"/>
    </row>
    <row r="306" spans="1:18" customFormat="1" ht="31.5">
      <c r="A306" s="19">
        <v>468</v>
      </c>
      <c r="B306" s="19" t="s">
        <v>514</v>
      </c>
      <c r="C306" s="19" t="s">
        <v>639</v>
      </c>
      <c r="D306" s="47">
        <v>2010</v>
      </c>
      <c r="E306" s="11"/>
      <c r="F306" s="9">
        <v>1101030001</v>
      </c>
      <c r="G306" s="9"/>
      <c r="H306" s="20">
        <v>1033898</v>
      </c>
      <c r="I306" s="20">
        <v>0</v>
      </c>
      <c r="J306" s="20">
        <v>1033898</v>
      </c>
      <c r="K306" s="21" t="s">
        <v>644</v>
      </c>
      <c r="L306" s="19"/>
      <c r="M306" s="21" t="s">
        <v>647</v>
      </c>
      <c r="N306" s="18" t="s">
        <v>3595</v>
      </c>
      <c r="O306" s="13"/>
      <c r="P306" s="13"/>
      <c r="Q306" s="13"/>
      <c r="R306" s="13"/>
    </row>
    <row r="307" spans="1:18" customFormat="1" ht="31.5">
      <c r="A307" s="19">
        <v>469</v>
      </c>
      <c r="B307" s="19" t="s">
        <v>47</v>
      </c>
      <c r="C307" s="19" t="s">
        <v>639</v>
      </c>
      <c r="D307" s="47">
        <v>1973</v>
      </c>
      <c r="E307" s="11"/>
      <c r="F307" s="9">
        <v>1101020221</v>
      </c>
      <c r="G307" s="9"/>
      <c r="H307" s="20">
        <v>255395</v>
      </c>
      <c r="I307" s="20">
        <v>109820</v>
      </c>
      <c r="J307" s="20">
        <v>145575</v>
      </c>
      <c r="K307" s="21" t="s">
        <v>644</v>
      </c>
      <c r="L307" s="19"/>
      <c r="M307" s="21" t="s">
        <v>648</v>
      </c>
      <c r="N307" s="18" t="s">
        <v>3595</v>
      </c>
      <c r="O307" s="13"/>
      <c r="P307" s="13"/>
      <c r="Q307" s="13"/>
      <c r="R307" s="13"/>
    </row>
    <row r="308" spans="1:18" customFormat="1" ht="31.5">
      <c r="A308" s="19">
        <v>470</v>
      </c>
      <c r="B308" s="19" t="s">
        <v>649</v>
      </c>
      <c r="C308" s="19" t="s">
        <v>639</v>
      </c>
      <c r="D308" s="47">
        <v>1973</v>
      </c>
      <c r="E308" s="11"/>
      <c r="F308" s="9">
        <v>1101020222</v>
      </c>
      <c r="G308" s="9"/>
      <c r="H308" s="20">
        <v>585787</v>
      </c>
      <c r="I308" s="20">
        <v>281178</v>
      </c>
      <c r="J308" s="20">
        <v>304609</v>
      </c>
      <c r="K308" s="21" t="s">
        <v>644</v>
      </c>
      <c r="L308" s="19"/>
      <c r="M308" s="21" t="s">
        <v>648</v>
      </c>
      <c r="N308" s="18" t="s">
        <v>3595</v>
      </c>
      <c r="O308" s="13"/>
      <c r="P308" s="13"/>
      <c r="Q308" s="13"/>
      <c r="R308" s="13"/>
    </row>
    <row r="309" spans="1:18" customFormat="1" ht="78.75">
      <c r="A309" s="14">
        <v>471</v>
      </c>
      <c r="B309" s="14" t="s">
        <v>650</v>
      </c>
      <c r="C309" s="14" t="s">
        <v>651</v>
      </c>
      <c r="D309" s="15">
        <v>1951</v>
      </c>
      <c r="E309" s="16">
        <v>1723.4</v>
      </c>
      <c r="F309" s="15" t="s">
        <v>652</v>
      </c>
      <c r="G309" s="15"/>
      <c r="H309" s="17">
        <v>5600176.3799999999</v>
      </c>
      <c r="I309" s="17">
        <v>3868189.94</v>
      </c>
      <c r="J309" s="17">
        <v>1731986.44</v>
      </c>
      <c r="K309" s="18" t="s">
        <v>653</v>
      </c>
      <c r="L309" s="14" t="s">
        <v>654</v>
      </c>
      <c r="M309" s="18" t="s">
        <v>112</v>
      </c>
      <c r="N309" s="18" t="s">
        <v>3595</v>
      </c>
      <c r="O309" s="13"/>
      <c r="P309" s="13"/>
      <c r="Q309" s="13"/>
      <c r="R309" s="13"/>
    </row>
    <row r="310" spans="1:18" customFormat="1" ht="47.25">
      <c r="A310" s="19">
        <v>472</v>
      </c>
      <c r="B310" s="19" t="s">
        <v>655</v>
      </c>
      <c r="C310" s="19" t="s">
        <v>651</v>
      </c>
      <c r="D310" s="9">
        <v>1965</v>
      </c>
      <c r="E310" s="11">
        <v>380.8</v>
      </c>
      <c r="F310" s="9" t="s">
        <v>656</v>
      </c>
      <c r="G310" s="9"/>
      <c r="H310" s="20">
        <v>1508454.9</v>
      </c>
      <c r="I310" s="20">
        <v>1508454.9</v>
      </c>
      <c r="J310" s="20">
        <v>0</v>
      </c>
      <c r="K310" s="21" t="s">
        <v>657</v>
      </c>
      <c r="L310" s="19" t="s">
        <v>658</v>
      </c>
      <c r="M310" s="21" t="s">
        <v>112</v>
      </c>
      <c r="N310" s="18" t="s">
        <v>3595</v>
      </c>
      <c r="O310" s="13"/>
      <c r="P310" s="13"/>
      <c r="Q310" s="13"/>
      <c r="R310" s="13"/>
    </row>
    <row r="311" spans="1:18" customFormat="1" ht="47.25">
      <c r="A311" s="19">
        <v>473</v>
      </c>
      <c r="B311" s="19" t="s">
        <v>659</v>
      </c>
      <c r="C311" s="19" t="s">
        <v>651</v>
      </c>
      <c r="D311" s="9">
        <v>1965</v>
      </c>
      <c r="E311" s="11">
        <v>163.30000000000001</v>
      </c>
      <c r="F311" s="9" t="s">
        <v>660</v>
      </c>
      <c r="G311" s="9"/>
      <c r="H311" s="20">
        <v>588824.64</v>
      </c>
      <c r="I311" s="20">
        <v>588824.64</v>
      </c>
      <c r="J311" s="20">
        <v>0</v>
      </c>
      <c r="K311" s="21" t="s">
        <v>657</v>
      </c>
      <c r="L311" s="19" t="s">
        <v>661</v>
      </c>
      <c r="M311" s="21" t="s">
        <v>112</v>
      </c>
      <c r="N311" s="18" t="s">
        <v>3595</v>
      </c>
      <c r="O311" s="13"/>
      <c r="P311" s="13"/>
      <c r="Q311" s="13"/>
      <c r="R311" s="13"/>
    </row>
    <row r="312" spans="1:18" customFormat="1" ht="47.25">
      <c r="A312" s="19">
        <v>474</v>
      </c>
      <c r="B312" s="19" t="s">
        <v>245</v>
      </c>
      <c r="C312" s="19" t="s">
        <v>651</v>
      </c>
      <c r="D312" s="9">
        <v>1965</v>
      </c>
      <c r="E312" s="11">
        <v>160.6</v>
      </c>
      <c r="F312" s="9" t="s">
        <v>662</v>
      </c>
      <c r="G312" s="9"/>
      <c r="H312" s="20">
        <v>319462.38</v>
      </c>
      <c r="I312" s="20">
        <v>319462.38</v>
      </c>
      <c r="J312" s="20">
        <v>0</v>
      </c>
      <c r="K312" s="21" t="s">
        <v>657</v>
      </c>
      <c r="L312" s="19" t="s">
        <v>663</v>
      </c>
      <c r="M312" s="21" t="s">
        <v>112</v>
      </c>
      <c r="N312" s="18" t="s">
        <v>3595</v>
      </c>
      <c r="O312" s="13"/>
      <c r="P312" s="13"/>
      <c r="Q312" s="13"/>
      <c r="R312" s="13"/>
    </row>
    <row r="313" spans="1:18" customFormat="1" ht="47.25">
      <c r="A313" s="19">
        <v>475</v>
      </c>
      <c r="B313" s="19" t="s">
        <v>60</v>
      </c>
      <c r="C313" s="19" t="s">
        <v>651</v>
      </c>
      <c r="D313" s="9">
        <v>1967</v>
      </c>
      <c r="E313" s="11">
        <v>48.6</v>
      </c>
      <c r="F313" s="9" t="s">
        <v>664</v>
      </c>
      <c r="G313" s="9"/>
      <c r="H313" s="20">
        <v>130917.06</v>
      </c>
      <c r="I313" s="20">
        <v>130917.06</v>
      </c>
      <c r="J313" s="20">
        <v>0</v>
      </c>
      <c r="K313" s="21" t="s">
        <v>657</v>
      </c>
      <c r="L313" s="19" t="s">
        <v>665</v>
      </c>
      <c r="M313" s="21" t="s">
        <v>112</v>
      </c>
      <c r="N313" s="18" t="s">
        <v>3595</v>
      </c>
      <c r="O313" s="13"/>
      <c r="P313" s="13"/>
      <c r="Q313" s="13"/>
      <c r="R313" s="13"/>
    </row>
    <row r="314" spans="1:18" customFormat="1" ht="31.5">
      <c r="A314" s="19">
        <v>476</v>
      </c>
      <c r="B314" s="19" t="s">
        <v>666</v>
      </c>
      <c r="C314" s="19" t="s">
        <v>651</v>
      </c>
      <c r="D314" s="9">
        <v>1962</v>
      </c>
      <c r="E314" s="11">
        <v>160.6</v>
      </c>
      <c r="F314" s="9" t="s">
        <v>667</v>
      </c>
      <c r="G314" s="9"/>
      <c r="H314" s="20">
        <v>8425.6200000000008</v>
      </c>
      <c r="I314" s="20">
        <v>8425.6200000000008</v>
      </c>
      <c r="J314" s="20">
        <v>0</v>
      </c>
      <c r="K314" s="21" t="s">
        <v>657</v>
      </c>
      <c r="L314" s="19"/>
      <c r="M314" s="21" t="s">
        <v>112</v>
      </c>
      <c r="N314" s="18" t="s">
        <v>3595</v>
      </c>
      <c r="O314" s="13"/>
      <c r="P314" s="13"/>
      <c r="Q314" s="13"/>
      <c r="R314" s="13"/>
    </row>
    <row r="315" spans="1:18" customFormat="1" ht="47.25">
      <c r="A315" s="19">
        <v>481</v>
      </c>
      <c r="B315" s="19" t="s">
        <v>668</v>
      </c>
      <c r="C315" s="19" t="s">
        <v>651</v>
      </c>
      <c r="D315" s="47">
        <v>1980</v>
      </c>
      <c r="E315" s="11">
        <v>351</v>
      </c>
      <c r="F315" s="9">
        <v>1101020001</v>
      </c>
      <c r="G315" s="9"/>
      <c r="H315" s="20">
        <v>3455962</v>
      </c>
      <c r="I315" s="20">
        <v>2246375</v>
      </c>
      <c r="J315" s="20">
        <v>1209587</v>
      </c>
      <c r="K315" s="21" t="s">
        <v>657</v>
      </c>
      <c r="L315" s="19" t="s">
        <v>669</v>
      </c>
      <c r="M315" s="21" t="s">
        <v>670</v>
      </c>
      <c r="N315" s="18" t="s">
        <v>3595</v>
      </c>
      <c r="O315" s="13"/>
      <c r="P315" s="13"/>
      <c r="Q315" s="13"/>
      <c r="R315" s="13"/>
    </row>
    <row r="316" spans="1:18" customFormat="1" ht="47.25">
      <c r="A316" s="19">
        <v>482</v>
      </c>
      <c r="B316" s="19" t="s">
        <v>671</v>
      </c>
      <c r="C316" s="19" t="s">
        <v>651</v>
      </c>
      <c r="D316" s="47">
        <v>1986</v>
      </c>
      <c r="E316" s="11">
        <v>21</v>
      </c>
      <c r="F316" s="9">
        <v>1101030001</v>
      </c>
      <c r="G316" s="9"/>
      <c r="H316" s="20">
        <v>179638</v>
      </c>
      <c r="I316" s="20">
        <v>143710</v>
      </c>
      <c r="J316" s="20">
        <v>35928</v>
      </c>
      <c r="K316" s="21" t="s">
        <v>657</v>
      </c>
      <c r="L316" s="19" t="s">
        <v>672</v>
      </c>
      <c r="M316" s="21" t="s">
        <v>670</v>
      </c>
      <c r="N316" s="18" t="s">
        <v>3595</v>
      </c>
      <c r="O316" s="13"/>
      <c r="P316" s="13"/>
      <c r="Q316" s="13"/>
      <c r="R316" s="13"/>
    </row>
    <row r="317" spans="1:18" customFormat="1" ht="31.5">
      <c r="A317" s="19">
        <v>483</v>
      </c>
      <c r="B317" s="19" t="s">
        <v>476</v>
      </c>
      <c r="C317" s="19" t="s">
        <v>651</v>
      </c>
      <c r="D317" s="47">
        <v>1965</v>
      </c>
      <c r="E317" s="11"/>
      <c r="F317" s="9">
        <v>1101030002</v>
      </c>
      <c r="G317" s="9"/>
      <c r="H317" s="20">
        <v>56283</v>
      </c>
      <c r="I317" s="20">
        <v>45026</v>
      </c>
      <c r="J317" s="20">
        <v>11257</v>
      </c>
      <c r="K317" s="21" t="s">
        <v>657</v>
      </c>
      <c r="L317" s="19"/>
      <c r="M317" s="21" t="s">
        <v>670</v>
      </c>
      <c r="N317" s="18" t="s">
        <v>3595</v>
      </c>
      <c r="O317" s="13"/>
      <c r="P317" s="13"/>
      <c r="Q317" s="13"/>
      <c r="R317" s="13"/>
    </row>
    <row r="318" spans="1:18" customFormat="1" ht="31.5">
      <c r="A318" s="19">
        <v>484</v>
      </c>
      <c r="B318" s="19" t="s">
        <v>673</v>
      </c>
      <c r="C318" s="19" t="s">
        <v>651</v>
      </c>
      <c r="D318" s="47">
        <v>1980</v>
      </c>
      <c r="E318" s="11"/>
      <c r="F318" s="9">
        <v>1101030003</v>
      </c>
      <c r="G318" s="9"/>
      <c r="H318" s="20">
        <v>33682</v>
      </c>
      <c r="I318" s="20">
        <v>23577</v>
      </c>
      <c r="J318" s="20">
        <v>10105</v>
      </c>
      <c r="K318" s="21" t="s">
        <v>657</v>
      </c>
      <c r="L318" s="19"/>
      <c r="M318" s="21" t="s">
        <v>670</v>
      </c>
      <c r="N318" s="18" t="s">
        <v>3595</v>
      </c>
      <c r="O318" s="13"/>
      <c r="P318" s="13"/>
      <c r="Q318" s="13"/>
      <c r="R318" s="13"/>
    </row>
    <row r="319" spans="1:18" customFormat="1" ht="31.5">
      <c r="A319" s="19">
        <v>1509</v>
      </c>
      <c r="B319" s="19" t="s">
        <v>674</v>
      </c>
      <c r="C319" s="19" t="s">
        <v>651</v>
      </c>
      <c r="D319" s="47">
        <v>1965</v>
      </c>
      <c r="E319" s="11"/>
      <c r="F319" s="9">
        <v>1101020134</v>
      </c>
      <c r="G319" s="9"/>
      <c r="H319" s="20">
        <v>12866.04</v>
      </c>
      <c r="I319" s="20">
        <v>12866.04</v>
      </c>
      <c r="J319" s="20">
        <v>0</v>
      </c>
      <c r="K319" s="21" t="s">
        <v>657</v>
      </c>
      <c r="L319" s="19"/>
      <c r="M319" s="21" t="s">
        <v>112</v>
      </c>
      <c r="N319" s="18" t="s">
        <v>3595</v>
      </c>
      <c r="O319" s="13"/>
      <c r="P319" s="13"/>
      <c r="Q319" s="13"/>
      <c r="R319" s="13"/>
    </row>
    <row r="320" spans="1:18" customFormat="1" ht="248.25" customHeight="1">
      <c r="A320" s="14">
        <v>486</v>
      </c>
      <c r="B320" s="14" t="s">
        <v>204</v>
      </c>
      <c r="C320" s="14" t="s">
        <v>675</v>
      </c>
      <c r="D320" s="15">
        <v>1978</v>
      </c>
      <c r="E320" s="16">
        <v>5917.6</v>
      </c>
      <c r="F320" s="15" t="s">
        <v>676</v>
      </c>
      <c r="G320" s="15"/>
      <c r="H320" s="17">
        <v>66179894.939999998</v>
      </c>
      <c r="I320" s="17">
        <v>19465040.079999998</v>
      </c>
      <c r="J320" s="17">
        <v>46714854.859999999</v>
      </c>
      <c r="K320" s="18" t="s">
        <v>677</v>
      </c>
      <c r="L320" s="14"/>
      <c r="M320" s="18" t="s">
        <v>112</v>
      </c>
      <c r="N320" s="18" t="s">
        <v>3595</v>
      </c>
      <c r="O320" s="13"/>
      <c r="P320" s="13"/>
      <c r="Q320" s="13"/>
      <c r="R320" s="13"/>
    </row>
    <row r="321" spans="1:18" customFormat="1" ht="31.5">
      <c r="A321" s="19">
        <v>1197</v>
      </c>
      <c r="B321" s="19" t="s">
        <v>172</v>
      </c>
      <c r="C321" s="19" t="s">
        <v>675</v>
      </c>
      <c r="D321" s="9">
        <v>2015</v>
      </c>
      <c r="E321" s="11"/>
      <c r="F321" s="9">
        <v>1101120001</v>
      </c>
      <c r="G321" s="9"/>
      <c r="H321" s="20">
        <v>2633662.98</v>
      </c>
      <c r="I321" s="20">
        <v>0</v>
      </c>
      <c r="J321" s="20">
        <v>2633662.98</v>
      </c>
      <c r="K321" s="21" t="s">
        <v>678</v>
      </c>
      <c r="L321" s="19"/>
      <c r="M321" s="21" t="s">
        <v>679</v>
      </c>
      <c r="N321" s="18" t="s">
        <v>3595</v>
      </c>
      <c r="O321" s="13"/>
      <c r="P321" s="13"/>
      <c r="Q321" s="13"/>
      <c r="R321" s="13"/>
    </row>
    <row r="322" spans="1:18" customFormat="1" ht="47.25">
      <c r="A322" s="19">
        <v>1241</v>
      </c>
      <c r="B322" s="19" t="s">
        <v>680</v>
      </c>
      <c r="C322" s="19" t="s">
        <v>675</v>
      </c>
      <c r="D322" s="9"/>
      <c r="E322" s="11"/>
      <c r="F322" s="9"/>
      <c r="G322" s="9"/>
      <c r="H322" s="20">
        <v>1535480.71</v>
      </c>
      <c r="I322" s="20">
        <v>0</v>
      </c>
      <c r="J322" s="20">
        <v>1535480.71</v>
      </c>
      <c r="K322" s="21" t="s">
        <v>681</v>
      </c>
      <c r="L322" s="19"/>
      <c r="M322" s="21" t="s">
        <v>682</v>
      </c>
      <c r="N322" s="18" t="s">
        <v>3595</v>
      </c>
      <c r="O322" s="13"/>
      <c r="P322" s="13"/>
      <c r="Q322" s="13"/>
      <c r="R322" s="13"/>
    </row>
    <row r="323" spans="1:18" customFormat="1" ht="47.25">
      <c r="A323" s="19">
        <v>1242</v>
      </c>
      <c r="B323" s="19" t="s">
        <v>683</v>
      </c>
      <c r="C323" s="19" t="s">
        <v>675</v>
      </c>
      <c r="D323" s="9"/>
      <c r="E323" s="11"/>
      <c r="F323" s="9"/>
      <c r="G323" s="9"/>
      <c r="H323" s="20">
        <v>1536434.48</v>
      </c>
      <c r="I323" s="20">
        <v>0</v>
      </c>
      <c r="J323" s="20">
        <v>1536434.48</v>
      </c>
      <c r="K323" s="21" t="s">
        <v>681</v>
      </c>
      <c r="L323" s="19"/>
      <c r="M323" s="21" t="s">
        <v>682</v>
      </c>
      <c r="N323" s="18" t="s">
        <v>3595</v>
      </c>
      <c r="O323" s="13"/>
      <c r="P323" s="13"/>
      <c r="Q323" s="13"/>
      <c r="R323" s="13"/>
    </row>
    <row r="324" spans="1:18" customFormat="1" ht="31.5">
      <c r="A324" s="19">
        <v>1557</v>
      </c>
      <c r="B324" s="19" t="s">
        <v>219</v>
      </c>
      <c r="C324" s="19" t="s">
        <v>675</v>
      </c>
      <c r="D324" s="9">
        <v>1978</v>
      </c>
      <c r="E324" s="11">
        <v>81.3</v>
      </c>
      <c r="F324" s="9"/>
      <c r="G324" s="9"/>
      <c r="H324" s="20">
        <v>101000</v>
      </c>
      <c r="I324" s="20"/>
      <c r="J324" s="20"/>
      <c r="K324" s="28" t="s">
        <v>684</v>
      </c>
      <c r="L324" s="19"/>
      <c r="M324" s="21" t="s">
        <v>685</v>
      </c>
      <c r="N324" s="18" t="s">
        <v>3595</v>
      </c>
      <c r="O324" s="13"/>
      <c r="P324" s="13"/>
      <c r="Q324" s="13"/>
      <c r="R324" s="13"/>
    </row>
    <row r="325" spans="1:18" customFormat="1" ht="78.75">
      <c r="A325" s="14">
        <v>492</v>
      </c>
      <c r="B325" s="14" t="s">
        <v>686</v>
      </c>
      <c r="C325" s="14" t="s">
        <v>687</v>
      </c>
      <c r="D325" s="15">
        <v>1960</v>
      </c>
      <c r="E325" s="16">
        <v>1450.9</v>
      </c>
      <c r="F325" s="15" t="s">
        <v>688</v>
      </c>
      <c r="G325" s="15" t="s">
        <v>83</v>
      </c>
      <c r="H325" s="17">
        <v>7323924.4199999999</v>
      </c>
      <c r="I325" s="17">
        <v>5243908.88</v>
      </c>
      <c r="J325" s="17">
        <v>2080015.54</v>
      </c>
      <c r="K325" s="18" t="s">
        <v>689</v>
      </c>
      <c r="L325" s="14"/>
      <c r="M325" s="18" t="s">
        <v>112</v>
      </c>
      <c r="N325" s="18" t="s">
        <v>3595</v>
      </c>
      <c r="O325" s="13"/>
      <c r="P325" s="13"/>
      <c r="Q325" s="13"/>
      <c r="R325" s="13"/>
    </row>
    <row r="326" spans="1:18" customFormat="1" ht="31.5">
      <c r="A326" s="19">
        <v>493</v>
      </c>
      <c r="B326" s="19" t="s">
        <v>655</v>
      </c>
      <c r="C326" s="19" t="s">
        <v>687</v>
      </c>
      <c r="D326" s="9">
        <v>1960</v>
      </c>
      <c r="E326" s="11">
        <v>512.1</v>
      </c>
      <c r="F326" s="9">
        <v>1101020138</v>
      </c>
      <c r="G326" s="9"/>
      <c r="H326" s="20">
        <v>1779258.96</v>
      </c>
      <c r="I326" s="20">
        <v>1779258.96</v>
      </c>
      <c r="J326" s="20">
        <v>0</v>
      </c>
      <c r="K326" s="21" t="s">
        <v>690</v>
      </c>
      <c r="L326" s="19"/>
      <c r="M326" s="21" t="s">
        <v>112</v>
      </c>
      <c r="N326" s="18" t="s">
        <v>3595</v>
      </c>
      <c r="O326" s="13"/>
      <c r="P326" s="13"/>
      <c r="Q326" s="13"/>
      <c r="R326" s="13"/>
    </row>
    <row r="327" spans="1:18" customFormat="1" ht="31.5">
      <c r="A327" s="19">
        <v>496</v>
      </c>
      <c r="B327" s="19" t="s">
        <v>691</v>
      </c>
      <c r="C327" s="19" t="s">
        <v>687</v>
      </c>
      <c r="D327" s="9">
        <v>1985</v>
      </c>
      <c r="E327" s="11">
        <v>65.5</v>
      </c>
      <c r="F327" s="9">
        <v>1101020144</v>
      </c>
      <c r="G327" s="9"/>
      <c r="H327" s="20">
        <v>555570</v>
      </c>
      <c r="I327" s="20">
        <v>222228</v>
      </c>
      <c r="J327" s="20">
        <v>333342</v>
      </c>
      <c r="K327" s="21" t="s">
        <v>690</v>
      </c>
      <c r="L327" s="19"/>
      <c r="M327" s="21" t="s">
        <v>692</v>
      </c>
      <c r="N327" s="18" t="s">
        <v>3595</v>
      </c>
      <c r="O327" s="13"/>
      <c r="P327" s="13"/>
      <c r="Q327" s="13"/>
      <c r="R327" s="13"/>
    </row>
    <row r="328" spans="1:18" customFormat="1" ht="31.5">
      <c r="A328" s="19">
        <v>497</v>
      </c>
      <c r="B328" s="19" t="s">
        <v>693</v>
      </c>
      <c r="C328" s="19" t="s">
        <v>687</v>
      </c>
      <c r="D328" s="9">
        <v>1973</v>
      </c>
      <c r="E328" s="11"/>
      <c r="F328" s="9">
        <v>1101030087</v>
      </c>
      <c r="G328" s="9"/>
      <c r="H328" s="20">
        <v>5501.52</v>
      </c>
      <c r="I328" s="20">
        <v>5501.52</v>
      </c>
      <c r="J328" s="20">
        <v>0</v>
      </c>
      <c r="K328" s="21" t="s">
        <v>690</v>
      </c>
      <c r="L328" s="19"/>
      <c r="M328" s="21" t="s">
        <v>112</v>
      </c>
      <c r="N328" s="18" t="s">
        <v>3595</v>
      </c>
      <c r="O328" s="13"/>
      <c r="P328" s="13"/>
      <c r="Q328" s="13"/>
      <c r="R328" s="13"/>
    </row>
    <row r="329" spans="1:18" customFormat="1" ht="31.5">
      <c r="A329" s="19">
        <v>498</v>
      </c>
      <c r="B329" s="19" t="s">
        <v>694</v>
      </c>
      <c r="C329" s="19" t="s">
        <v>687</v>
      </c>
      <c r="D329" s="9">
        <v>1973</v>
      </c>
      <c r="E329" s="11"/>
      <c r="F329" s="9">
        <v>1101030086</v>
      </c>
      <c r="G329" s="9"/>
      <c r="H329" s="20">
        <v>3332.34</v>
      </c>
      <c r="I329" s="20">
        <v>3332.34</v>
      </c>
      <c r="J329" s="20">
        <v>0</v>
      </c>
      <c r="K329" s="21" t="s">
        <v>690</v>
      </c>
      <c r="L329" s="19"/>
      <c r="M329" s="21" t="s">
        <v>112</v>
      </c>
      <c r="N329" s="18" t="s">
        <v>3595</v>
      </c>
      <c r="O329" s="13"/>
      <c r="P329" s="13"/>
      <c r="Q329" s="13"/>
      <c r="R329" s="13"/>
    </row>
    <row r="330" spans="1:18" customFormat="1" ht="63">
      <c r="A330" s="14">
        <v>501</v>
      </c>
      <c r="B330" s="14" t="s">
        <v>695</v>
      </c>
      <c r="C330" s="14" t="s">
        <v>696</v>
      </c>
      <c r="D330" s="15">
        <v>1951</v>
      </c>
      <c r="E330" s="16">
        <v>1600.4</v>
      </c>
      <c r="F330" s="15" t="s">
        <v>439</v>
      </c>
      <c r="G330" s="15"/>
      <c r="H330" s="17">
        <v>6184490.9400000004</v>
      </c>
      <c r="I330" s="17">
        <v>4271791.42</v>
      </c>
      <c r="J330" s="17">
        <v>1912699.52</v>
      </c>
      <c r="K330" s="18" t="s">
        <v>697</v>
      </c>
      <c r="L330" s="14"/>
      <c r="M330" s="18" t="s">
        <v>112</v>
      </c>
      <c r="N330" s="18" t="s">
        <v>3595</v>
      </c>
      <c r="O330" s="13"/>
      <c r="P330" s="13"/>
      <c r="Q330" s="13"/>
      <c r="R330" s="13"/>
    </row>
    <row r="331" spans="1:18" customFormat="1" ht="31.5">
      <c r="A331" s="19">
        <v>502</v>
      </c>
      <c r="B331" s="19" t="s">
        <v>698</v>
      </c>
      <c r="C331" s="19" t="s">
        <v>696</v>
      </c>
      <c r="D331" s="9">
        <v>1971</v>
      </c>
      <c r="E331" s="11">
        <v>53.5</v>
      </c>
      <c r="F331" s="9" t="s">
        <v>444</v>
      </c>
      <c r="G331" s="9" t="s">
        <v>83</v>
      </c>
      <c r="H331" s="20">
        <v>193612.68</v>
      </c>
      <c r="I331" s="20">
        <v>86526.47</v>
      </c>
      <c r="J331" s="20">
        <v>107086.21</v>
      </c>
      <c r="K331" s="21" t="s">
        <v>699</v>
      </c>
      <c r="L331" s="19"/>
      <c r="M331" s="21" t="s">
        <v>112</v>
      </c>
      <c r="N331" s="18" t="s">
        <v>3595</v>
      </c>
      <c r="O331" s="13"/>
      <c r="P331" s="13"/>
      <c r="Q331" s="13"/>
      <c r="R331" s="13"/>
    </row>
    <row r="332" spans="1:18" customFormat="1" ht="31.5">
      <c r="A332" s="19">
        <v>503</v>
      </c>
      <c r="B332" s="19" t="s">
        <v>700</v>
      </c>
      <c r="C332" s="19" t="s">
        <v>696</v>
      </c>
      <c r="D332" s="9">
        <v>1973</v>
      </c>
      <c r="E332" s="11">
        <v>162.4</v>
      </c>
      <c r="F332" s="9" t="s">
        <v>448</v>
      </c>
      <c r="G332" s="9"/>
      <c r="H332" s="20">
        <v>2014483</v>
      </c>
      <c r="I332" s="20">
        <v>803779</v>
      </c>
      <c r="J332" s="20">
        <v>1210704</v>
      </c>
      <c r="K332" s="21" t="s">
        <v>699</v>
      </c>
      <c r="L332" s="19"/>
      <c r="M332" s="21" t="s">
        <v>701</v>
      </c>
      <c r="N332" s="18" t="s">
        <v>3595</v>
      </c>
      <c r="O332" s="13"/>
      <c r="P332" s="13"/>
      <c r="Q332" s="13"/>
      <c r="R332" s="13"/>
    </row>
    <row r="333" spans="1:18" customFormat="1" ht="47.25">
      <c r="A333" s="19">
        <v>504</v>
      </c>
      <c r="B333" s="19" t="s">
        <v>702</v>
      </c>
      <c r="C333" s="19" t="s">
        <v>696</v>
      </c>
      <c r="D333" s="9">
        <v>1973</v>
      </c>
      <c r="E333" s="11">
        <v>368.9</v>
      </c>
      <c r="F333" s="9" t="s">
        <v>324</v>
      </c>
      <c r="G333" s="9"/>
      <c r="H333" s="20">
        <v>4099989</v>
      </c>
      <c r="I333" s="20">
        <v>1639996</v>
      </c>
      <c r="J333" s="20">
        <v>2459993</v>
      </c>
      <c r="K333" s="21" t="s">
        <v>699</v>
      </c>
      <c r="L333" s="19"/>
      <c r="M333" s="21" t="s">
        <v>703</v>
      </c>
      <c r="N333" s="18" t="s">
        <v>3595</v>
      </c>
      <c r="O333" s="13"/>
      <c r="P333" s="13"/>
      <c r="Q333" s="13"/>
      <c r="R333" s="13"/>
    </row>
    <row r="334" spans="1:18" customFormat="1" ht="31.5">
      <c r="A334" s="19">
        <v>505</v>
      </c>
      <c r="B334" s="19" t="s">
        <v>704</v>
      </c>
      <c r="C334" s="19" t="s">
        <v>696</v>
      </c>
      <c r="D334" s="9">
        <v>1960</v>
      </c>
      <c r="E334" s="11"/>
      <c r="F334" s="9" t="s">
        <v>705</v>
      </c>
      <c r="G334" s="9"/>
      <c r="H334" s="20">
        <v>67051.8</v>
      </c>
      <c r="I334" s="20">
        <v>67051.8</v>
      </c>
      <c r="J334" s="20">
        <v>0</v>
      </c>
      <c r="K334" s="21" t="s">
        <v>699</v>
      </c>
      <c r="L334" s="19"/>
      <c r="M334" s="21" t="s">
        <v>112</v>
      </c>
      <c r="N334" s="18" t="s">
        <v>3595</v>
      </c>
      <c r="O334" s="13"/>
      <c r="P334" s="13"/>
      <c r="Q334" s="13"/>
      <c r="R334" s="13"/>
    </row>
    <row r="335" spans="1:18" customFormat="1" ht="31.5">
      <c r="A335" s="19">
        <v>506</v>
      </c>
      <c r="B335" s="19" t="s">
        <v>706</v>
      </c>
      <c r="C335" s="19" t="s">
        <v>696</v>
      </c>
      <c r="D335" s="9">
        <v>1951</v>
      </c>
      <c r="E335" s="48"/>
      <c r="F335" s="9" t="s">
        <v>707</v>
      </c>
      <c r="G335" s="9"/>
      <c r="H335" s="20">
        <v>377071.2</v>
      </c>
      <c r="I335" s="20">
        <v>377071.2</v>
      </c>
      <c r="J335" s="20">
        <v>0</v>
      </c>
      <c r="K335" s="21" t="s">
        <v>699</v>
      </c>
      <c r="L335" s="19"/>
      <c r="M335" s="21" t="s">
        <v>112</v>
      </c>
      <c r="N335" s="18" t="s">
        <v>3595</v>
      </c>
      <c r="O335" s="13"/>
      <c r="P335" s="13"/>
      <c r="Q335" s="13"/>
      <c r="R335" s="13"/>
    </row>
    <row r="336" spans="1:18" customFormat="1" ht="47.25">
      <c r="A336" s="19">
        <v>507</v>
      </c>
      <c r="B336" s="19" t="s">
        <v>708</v>
      </c>
      <c r="C336" s="19" t="s">
        <v>696</v>
      </c>
      <c r="D336" s="9">
        <v>1973</v>
      </c>
      <c r="E336" s="48"/>
      <c r="F336" s="9" t="s">
        <v>709</v>
      </c>
      <c r="G336" s="9"/>
      <c r="H336" s="20">
        <v>18887</v>
      </c>
      <c r="I336" s="20">
        <v>5666</v>
      </c>
      <c r="J336" s="20">
        <v>13221</v>
      </c>
      <c r="K336" s="21" t="s">
        <v>699</v>
      </c>
      <c r="L336" s="19"/>
      <c r="M336" s="21" t="s">
        <v>703</v>
      </c>
      <c r="N336" s="18" t="s">
        <v>3595</v>
      </c>
      <c r="O336" s="13"/>
      <c r="P336" s="13"/>
      <c r="Q336" s="13"/>
      <c r="R336" s="13"/>
    </row>
    <row r="337" spans="1:18" s="263" customFormat="1" ht="31.5">
      <c r="A337" s="255">
        <v>508</v>
      </c>
      <c r="B337" s="255" t="s">
        <v>710</v>
      </c>
      <c r="C337" s="255" t="s">
        <v>696</v>
      </c>
      <c r="D337" s="253">
        <v>1973</v>
      </c>
      <c r="E337" s="300"/>
      <c r="F337" s="253" t="s">
        <v>711</v>
      </c>
      <c r="G337" s="299"/>
      <c r="H337" s="321">
        <v>301554</v>
      </c>
      <c r="I337" s="321">
        <v>60311</v>
      </c>
      <c r="J337" s="321">
        <v>241243</v>
      </c>
      <c r="K337" s="261" t="s">
        <v>699</v>
      </c>
      <c r="L337" s="322"/>
      <c r="M337" s="261" t="s">
        <v>701</v>
      </c>
      <c r="N337" s="18" t="s">
        <v>3595</v>
      </c>
      <c r="O337" s="262"/>
      <c r="P337" s="262"/>
      <c r="Q337" s="262"/>
      <c r="R337" s="262"/>
    </row>
    <row r="338" spans="1:18" customFormat="1" ht="31.5">
      <c r="A338" s="19">
        <v>509</v>
      </c>
      <c r="B338" s="19" t="s">
        <v>712</v>
      </c>
      <c r="C338" s="19" t="s">
        <v>696</v>
      </c>
      <c r="D338" s="9">
        <v>1987</v>
      </c>
      <c r="E338" s="48"/>
      <c r="F338" s="9" t="s">
        <v>713</v>
      </c>
      <c r="G338" s="47"/>
      <c r="H338" s="20">
        <v>11958.84</v>
      </c>
      <c r="I338" s="20">
        <v>11958.84</v>
      </c>
      <c r="J338" s="20">
        <v>0</v>
      </c>
      <c r="K338" s="21" t="s">
        <v>699</v>
      </c>
      <c r="L338" s="46"/>
      <c r="M338" s="21" t="s">
        <v>112</v>
      </c>
      <c r="N338" s="18" t="s">
        <v>3595</v>
      </c>
      <c r="O338" s="13"/>
      <c r="P338" s="13"/>
      <c r="Q338" s="13"/>
      <c r="R338" s="13"/>
    </row>
    <row r="339" spans="1:18" customFormat="1" ht="47.25">
      <c r="A339" s="19">
        <v>510</v>
      </c>
      <c r="B339" s="19" t="s">
        <v>714</v>
      </c>
      <c r="C339" s="19" t="s">
        <v>696</v>
      </c>
      <c r="D339" s="9">
        <v>1973</v>
      </c>
      <c r="E339" s="11" t="s">
        <v>715</v>
      </c>
      <c r="F339" s="9" t="s">
        <v>716</v>
      </c>
      <c r="G339" s="47"/>
      <c r="H339" s="20">
        <v>4368</v>
      </c>
      <c r="I339" s="20">
        <v>873</v>
      </c>
      <c r="J339" s="20">
        <v>3495</v>
      </c>
      <c r="K339" s="21" t="s">
        <v>699</v>
      </c>
      <c r="L339" s="46"/>
      <c r="M339" s="21" t="s">
        <v>703</v>
      </c>
      <c r="N339" s="18" t="s">
        <v>3595</v>
      </c>
      <c r="O339" s="13"/>
      <c r="P339" s="13"/>
      <c r="Q339" s="13"/>
      <c r="R339" s="13"/>
    </row>
    <row r="340" spans="1:18" customFormat="1" ht="47.25">
      <c r="A340" s="19">
        <v>511</v>
      </c>
      <c r="B340" s="19" t="s">
        <v>717</v>
      </c>
      <c r="C340" s="19" t="s">
        <v>696</v>
      </c>
      <c r="D340" s="9">
        <v>1995</v>
      </c>
      <c r="E340" s="48"/>
      <c r="F340" s="9" t="s">
        <v>718</v>
      </c>
      <c r="G340" s="47"/>
      <c r="H340" s="20">
        <v>176368</v>
      </c>
      <c r="I340" s="20">
        <v>59649</v>
      </c>
      <c r="J340" s="20">
        <v>116719</v>
      </c>
      <c r="K340" s="21" t="s">
        <v>699</v>
      </c>
      <c r="L340" s="46"/>
      <c r="M340" s="21" t="s">
        <v>703</v>
      </c>
      <c r="N340" s="18" t="s">
        <v>3595</v>
      </c>
      <c r="O340" s="13"/>
      <c r="P340" s="13"/>
      <c r="Q340" s="13"/>
      <c r="R340" s="13"/>
    </row>
    <row r="341" spans="1:18" customFormat="1" ht="31.5">
      <c r="A341" s="19">
        <v>512</v>
      </c>
      <c r="B341" s="19" t="s">
        <v>719</v>
      </c>
      <c r="C341" s="19" t="s">
        <v>696</v>
      </c>
      <c r="D341" s="9">
        <v>1968</v>
      </c>
      <c r="E341" s="48"/>
      <c r="F341" s="9" t="s">
        <v>720</v>
      </c>
      <c r="G341" s="47"/>
      <c r="H341" s="20">
        <v>357859.62</v>
      </c>
      <c r="I341" s="20">
        <v>357859.62</v>
      </c>
      <c r="J341" s="20">
        <v>0</v>
      </c>
      <c r="K341" s="21" t="s">
        <v>699</v>
      </c>
      <c r="L341" s="46"/>
      <c r="M341" s="21" t="s">
        <v>112</v>
      </c>
      <c r="N341" s="18" t="s">
        <v>3595</v>
      </c>
      <c r="O341" s="13"/>
      <c r="P341" s="13"/>
      <c r="Q341" s="13"/>
      <c r="R341" s="13"/>
    </row>
    <row r="342" spans="1:18" customFormat="1" ht="47.25">
      <c r="A342" s="19">
        <v>513</v>
      </c>
      <c r="B342" s="19" t="s">
        <v>3021</v>
      </c>
      <c r="C342" s="19" t="s">
        <v>696</v>
      </c>
      <c r="D342" s="9">
        <v>1973</v>
      </c>
      <c r="E342" s="11" t="s">
        <v>721</v>
      </c>
      <c r="F342" s="9" t="s">
        <v>722</v>
      </c>
      <c r="G342" s="47"/>
      <c r="H342" s="20">
        <v>521838</v>
      </c>
      <c r="I342" s="20">
        <v>104368</v>
      </c>
      <c r="J342" s="20">
        <v>417470</v>
      </c>
      <c r="K342" s="21" t="s">
        <v>699</v>
      </c>
      <c r="L342" s="46"/>
      <c r="M342" s="21" t="s">
        <v>703</v>
      </c>
      <c r="N342" s="18" t="s">
        <v>3595</v>
      </c>
      <c r="O342" s="13"/>
      <c r="P342" s="13"/>
      <c r="Q342" s="13"/>
      <c r="R342" s="13"/>
    </row>
    <row r="343" spans="1:18" customFormat="1" ht="31.5">
      <c r="A343" s="19">
        <v>514</v>
      </c>
      <c r="B343" s="19" t="s">
        <v>723</v>
      </c>
      <c r="C343" s="19" t="s">
        <v>696</v>
      </c>
      <c r="D343" s="9">
        <v>1992</v>
      </c>
      <c r="E343" s="48"/>
      <c r="F343" s="9" t="s">
        <v>724</v>
      </c>
      <c r="G343" s="47"/>
      <c r="H343" s="20">
        <v>32910.300000000003</v>
      </c>
      <c r="I343" s="20">
        <v>20169.599999999999</v>
      </c>
      <c r="J343" s="20">
        <v>12740.7</v>
      </c>
      <c r="K343" s="21" t="s">
        <v>699</v>
      </c>
      <c r="L343" s="46"/>
      <c r="M343" s="21" t="s">
        <v>112</v>
      </c>
      <c r="N343" s="18" t="s">
        <v>3595</v>
      </c>
      <c r="O343" s="13"/>
      <c r="P343" s="13"/>
      <c r="Q343" s="13"/>
      <c r="R343" s="13"/>
    </row>
    <row r="344" spans="1:18" customFormat="1" ht="31.5">
      <c r="A344" s="19">
        <v>1553</v>
      </c>
      <c r="B344" s="19" t="s">
        <v>725</v>
      </c>
      <c r="C344" s="19" t="s">
        <v>696</v>
      </c>
      <c r="D344" s="9"/>
      <c r="E344" s="48">
        <v>53.6</v>
      </c>
      <c r="F344" s="9"/>
      <c r="G344" s="47"/>
      <c r="H344" s="20">
        <v>64195</v>
      </c>
      <c r="I344" s="20">
        <v>22468</v>
      </c>
      <c r="J344" s="20">
        <v>41727</v>
      </c>
      <c r="K344" s="21" t="s">
        <v>699</v>
      </c>
      <c r="L344" s="46"/>
      <c r="M344" s="21" t="s">
        <v>701</v>
      </c>
      <c r="N344" s="18" t="s">
        <v>3595</v>
      </c>
      <c r="O344" s="13"/>
      <c r="P344" s="13"/>
      <c r="Q344" s="13"/>
      <c r="R344" s="13"/>
    </row>
    <row r="345" spans="1:18" customFormat="1" ht="78.75">
      <c r="A345" s="14">
        <v>516</v>
      </c>
      <c r="B345" s="14" t="s">
        <v>726</v>
      </c>
      <c r="C345" s="14" t="s">
        <v>727</v>
      </c>
      <c r="D345" s="15">
        <v>1968</v>
      </c>
      <c r="E345" s="16">
        <v>1159</v>
      </c>
      <c r="F345" s="15" t="s">
        <v>728</v>
      </c>
      <c r="G345" s="15"/>
      <c r="H345" s="17">
        <v>4604436.9000000004</v>
      </c>
      <c r="I345" s="17">
        <v>2729651.11</v>
      </c>
      <c r="J345" s="17">
        <v>1874785.79</v>
      </c>
      <c r="K345" s="18" t="s">
        <v>729</v>
      </c>
      <c r="L345" s="14"/>
      <c r="M345" s="18" t="s">
        <v>112</v>
      </c>
      <c r="N345" s="18" t="s">
        <v>3595</v>
      </c>
      <c r="O345" s="13"/>
      <c r="P345" s="13"/>
      <c r="Q345" s="13"/>
      <c r="R345" s="13"/>
    </row>
    <row r="346" spans="1:18" customFormat="1" ht="31.5">
      <c r="A346" s="24">
        <v>1364</v>
      </c>
      <c r="B346" s="24" t="s">
        <v>730</v>
      </c>
      <c r="C346" s="24" t="s">
        <v>727</v>
      </c>
      <c r="D346" s="26">
        <v>2017</v>
      </c>
      <c r="E346" s="10">
        <v>16.3</v>
      </c>
      <c r="F346" s="26"/>
      <c r="G346" s="26"/>
      <c r="H346" s="50">
        <v>1179132</v>
      </c>
      <c r="I346" s="50">
        <v>0</v>
      </c>
      <c r="J346" s="50">
        <v>1179132</v>
      </c>
      <c r="K346" s="28" t="s">
        <v>731</v>
      </c>
      <c r="L346" s="24"/>
      <c r="M346" s="28" t="s">
        <v>732</v>
      </c>
      <c r="N346" s="18" t="s">
        <v>3595</v>
      </c>
      <c r="O346" s="13"/>
      <c r="P346" s="13"/>
      <c r="Q346" s="13"/>
      <c r="R346" s="13"/>
    </row>
    <row r="347" spans="1:18" customFormat="1" ht="31.5">
      <c r="A347" s="19">
        <v>517</v>
      </c>
      <c r="B347" s="19" t="s">
        <v>733</v>
      </c>
      <c r="C347" s="19" t="s">
        <v>727</v>
      </c>
      <c r="D347" s="9">
        <v>1972</v>
      </c>
      <c r="E347" s="11"/>
      <c r="F347" s="9" t="s">
        <v>734</v>
      </c>
      <c r="G347" s="9"/>
      <c r="H347" s="20">
        <v>13799.16</v>
      </c>
      <c r="I347" s="20">
        <v>13799.16</v>
      </c>
      <c r="J347" s="20">
        <v>0</v>
      </c>
      <c r="K347" s="21" t="s">
        <v>735</v>
      </c>
      <c r="L347" s="19"/>
      <c r="M347" s="21" t="s">
        <v>112</v>
      </c>
      <c r="N347" s="18" t="s">
        <v>3595</v>
      </c>
      <c r="O347" s="13"/>
      <c r="P347" s="13"/>
      <c r="Q347" s="13"/>
      <c r="R347" s="13"/>
    </row>
    <row r="348" spans="1:18" customFormat="1" ht="31.5">
      <c r="A348" s="19">
        <v>518</v>
      </c>
      <c r="B348" s="19" t="s">
        <v>736</v>
      </c>
      <c r="C348" s="19" t="s">
        <v>727</v>
      </c>
      <c r="D348" s="9">
        <v>1969</v>
      </c>
      <c r="E348" s="11">
        <v>592.4</v>
      </c>
      <c r="F348" s="9" t="s">
        <v>737</v>
      </c>
      <c r="G348" s="9"/>
      <c r="H348" s="20">
        <v>44712</v>
      </c>
      <c r="I348" s="20">
        <v>44712</v>
      </c>
      <c r="J348" s="20">
        <v>0</v>
      </c>
      <c r="K348" s="21" t="s">
        <v>735</v>
      </c>
      <c r="L348" s="19"/>
      <c r="M348" s="21" t="s">
        <v>112</v>
      </c>
      <c r="N348" s="18" t="s">
        <v>3595</v>
      </c>
      <c r="O348" s="13"/>
      <c r="P348" s="13"/>
      <c r="Q348" s="13"/>
      <c r="R348" s="13"/>
    </row>
    <row r="349" spans="1:18" customFormat="1" ht="31.5">
      <c r="A349" s="19">
        <v>519</v>
      </c>
      <c r="B349" s="19" t="s">
        <v>738</v>
      </c>
      <c r="C349" s="19" t="s">
        <v>727</v>
      </c>
      <c r="D349" s="9">
        <v>1969</v>
      </c>
      <c r="E349" s="11">
        <v>47</v>
      </c>
      <c r="F349" s="9" t="s">
        <v>739</v>
      </c>
      <c r="G349" s="9"/>
      <c r="H349" s="20">
        <v>126162.36</v>
      </c>
      <c r="I349" s="20">
        <v>126162.36</v>
      </c>
      <c r="J349" s="20">
        <v>0</v>
      </c>
      <c r="K349" s="21" t="s">
        <v>735</v>
      </c>
      <c r="L349" s="19"/>
      <c r="M349" s="21" t="s">
        <v>112</v>
      </c>
      <c r="N349" s="18" t="s">
        <v>3595</v>
      </c>
      <c r="O349" s="13"/>
      <c r="P349" s="13"/>
      <c r="Q349" s="13"/>
      <c r="R349" s="13"/>
    </row>
    <row r="350" spans="1:18" customFormat="1" ht="31.5">
      <c r="A350" s="19">
        <v>520</v>
      </c>
      <c r="B350" s="19" t="s">
        <v>740</v>
      </c>
      <c r="C350" s="19" t="s">
        <v>727</v>
      </c>
      <c r="D350" s="9">
        <v>1959</v>
      </c>
      <c r="E350" s="11">
        <v>54</v>
      </c>
      <c r="F350" s="9" t="s">
        <v>741</v>
      </c>
      <c r="G350" s="9"/>
      <c r="H350" s="20">
        <v>7401.78</v>
      </c>
      <c r="I350" s="20">
        <v>7401.78</v>
      </c>
      <c r="J350" s="20">
        <v>0</v>
      </c>
      <c r="K350" s="21" t="s">
        <v>735</v>
      </c>
      <c r="L350" s="19"/>
      <c r="M350" s="21" t="s">
        <v>112</v>
      </c>
      <c r="N350" s="18" t="s">
        <v>3595</v>
      </c>
      <c r="O350" s="13"/>
      <c r="P350" s="13"/>
      <c r="Q350" s="13"/>
      <c r="R350" s="13"/>
    </row>
    <row r="351" spans="1:18" customFormat="1" ht="31.5">
      <c r="A351" s="19">
        <v>521</v>
      </c>
      <c r="B351" s="19" t="s">
        <v>742</v>
      </c>
      <c r="C351" s="19" t="s">
        <v>727</v>
      </c>
      <c r="D351" s="9">
        <v>1970</v>
      </c>
      <c r="E351" s="11">
        <v>592.4</v>
      </c>
      <c r="F351" s="9" t="s">
        <v>743</v>
      </c>
      <c r="G351" s="9"/>
      <c r="H351" s="20">
        <v>2551106.34</v>
      </c>
      <c r="I351" s="20">
        <v>2546609.21</v>
      </c>
      <c r="J351" s="20">
        <v>4497.13</v>
      </c>
      <c r="K351" s="21" t="s">
        <v>735</v>
      </c>
      <c r="L351" s="19"/>
      <c r="M351" s="21" t="s">
        <v>744</v>
      </c>
      <c r="N351" s="18" t="s">
        <v>3595</v>
      </c>
      <c r="O351" s="13"/>
      <c r="P351" s="13"/>
      <c r="Q351" s="13"/>
      <c r="R351" s="13"/>
    </row>
    <row r="352" spans="1:18" customFormat="1" ht="31.5">
      <c r="A352" s="19">
        <v>525</v>
      </c>
      <c r="B352" s="19" t="s">
        <v>745</v>
      </c>
      <c r="C352" s="19" t="s">
        <v>727</v>
      </c>
      <c r="D352" s="9">
        <v>1986</v>
      </c>
      <c r="E352" s="11"/>
      <c r="F352" s="9" t="s">
        <v>214</v>
      </c>
      <c r="G352" s="9"/>
      <c r="H352" s="20">
        <v>2299447</v>
      </c>
      <c r="I352" s="20">
        <v>1379668</v>
      </c>
      <c r="J352" s="20">
        <v>919779</v>
      </c>
      <c r="K352" s="21" t="s">
        <v>735</v>
      </c>
      <c r="L352" s="19"/>
      <c r="M352" s="21" t="s">
        <v>744</v>
      </c>
      <c r="N352" s="18" t="s">
        <v>3595</v>
      </c>
      <c r="O352" s="13"/>
      <c r="P352" s="13"/>
      <c r="Q352" s="13"/>
      <c r="R352" s="13"/>
    </row>
    <row r="353" spans="1:18" customFormat="1" ht="31.5">
      <c r="A353" s="19">
        <v>527</v>
      </c>
      <c r="B353" s="19" t="s">
        <v>746</v>
      </c>
      <c r="C353" s="19" t="s">
        <v>727</v>
      </c>
      <c r="D353" s="9">
        <v>1969</v>
      </c>
      <c r="E353" s="11" t="s">
        <v>747</v>
      </c>
      <c r="F353" s="9" t="s">
        <v>215</v>
      </c>
      <c r="G353" s="9"/>
      <c r="H353" s="20">
        <v>349706</v>
      </c>
      <c r="I353" s="20">
        <v>227309</v>
      </c>
      <c r="J353" s="20">
        <v>122397</v>
      </c>
      <c r="K353" s="21" t="s">
        <v>735</v>
      </c>
      <c r="L353" s="19"/>
      <c r="M353" s="21" t="s">
        <v>744</v>
      </c>
      <c r="N353" s="18" t="s">
        <v>3595</v>
      </c>
      <c r="O353" s="13"/>
      <c r="P353" s="13"/>
      <c r="Q353" s="13"/>
      <c r="R353" s="13"/>
    </row>
    <row r="354" spans="1:18" customFormat="1" ht="31.5">
      <c r="A354" s="24">
        <v>1514</v>
      </c>
      <c r="B354" s="24" t="s">
        <v>762</v>
      </c>
      <c r="C354" s="19" t="s">
        <v>758</v>
      </c>
      <c r="D354" s="59">
        <v>2019</v>
      </c>
      <c r="E354" s="60">
        <v>31.5</v>
      </c>
      <c r="F354" s="26"/>
      <c r="G354" s="59"/>
      <c r="H354" s="50">
        <v>400000</v>
      </c>
      <c r="I354" s="50"/>
      <c r="J354" s="50">
        <v>400000</v>
      </c>
      <c r="K354" s="28" t="s">
        <v>763</v>
      </c>
      <c r="L354" s="53"/>
      <c r="M354" s="28" t="s">
        <v>764</v>
      </c>
      <c r="N354" s="18" t="s">
        <v>3595</v>
      </c>
      <c r="O354" s="13"/>
      <c r="P354" s="13"/>
      <c r="Q354" s="13"/>
      <c r="R354" s="13"/>
    </row>
    <row r="355" spans="1:18" customFormat="1" ht="31.5">
      <c r="A355" s="14">
        <v>551</v>
      </c>
      <c r="B355" s="14" t="s">
        <v>765</v>
      </c>
      <c r="C355" s="14" t="s">
        <v>766</v>
      </c>
      <c r="D355" s="15">
        <v>1971</v>
      </c>
      <c r="E355" s="16">
        <v>523.70000000000005</v>
      </c>
      <c r="F355" s="9" t="s">
        <v>767</v>
      </c>
      <c r="G355" s="15"/>
      <c r="H355" s="20">
        <v>2026399.68</v>
      </c>
      <c r="I355" s="20">
        <v>982611.52</v>
      </c>
      <c r="J355" s="20">
        <v>1043788.16</v>
      </c>
      <c r="K355" s="18" t="s">
        <v>768</v>
      </c>
      <c r="L355" s="14"/>
      <c r="M355" s="18" t="s">
        <v>112</v>
      </c>
      <c r="N355" s="18" t="s">
        <v>3595</v>
      </c>
      <c r="O355" s="13"/>
      <c r="P355" s="13"/>
      <c r="Q355" s="13"/>
      <c r="R355" s="13"/>
    </row>
    <row r="356" spans="1:18" customFormat="1" ht="31.5">
      <c r="A356" s="19">
        <v>552</v>
      </c>
      <c r="B356" s="19" t="s">
        <v>769</v>
      </c>
      <c r="C356" s="19" t="s">
        <v>770</v>
      </c>
      <c r="D356" s="9">
        <v>1950</v>
      </c>
      <c r="E356" s="11">
        <v>80.099999999999994</v>
      </c>
      <c r="F356" s="9" t="s">
        <v>771</v>
      </c>
      <c r="G356" s="9"/>
      <c r="H356" s="20">
        <v>81338.58</v>
      </c>
      <c r="I356" s="20">
        <v>81338.58</v>
      </c>
      <c r="J356" s="20">
        <v>0</v>
      </c>
      <c r="K356" s="21" t="s">
        <v>768</v>
      </c>
      <c r="L356" s="19"/>
      <c r="M356" s="21" t="s">
        <v>112</v>
      </c>
      <c r="N356" s="18" t="s">
        <v>3595</v>
      </c>
      <c r="O356" s="13"/>
      <c r="P356" s="13"/>
      <c r="Q356" s="13"/>
      <c r="R356" s="13"/>
    </row>
    <row r="357" spans="1:18" customFormat="1" ht="31.5">
      <c r="A357" s="19">
        <v>553</v>
      </c>
      <c r="B357" s="19" t="s">
        <v>772</v>
      </c>
      <c r="C357" s="19" t="s">
        <v>770</v>
      </c>
      <c r="D357" s="9">
        <v>1970</v>
      </c>
      <c r="E357" s="11">
        <v>34.5</v>
      </c>
      <c r="F357" s="9" t="s">
        <v>773</v>
      </c>
      <c r="G357" s="9"/>
      <c r="H357" s="20">
        <v>10322.64</v>
      </c>
      <c r="I357" s="20">
        <v>10322.64</v>
      </c>
      <c r="J357" s="20">
        <v>0</v>
      </c>
      <c r="K357" s="21" t="s">
        <v>768</v>
      </c>
      <c r="L357" s="19"/>
      <c r="M357" s="21" t="s">
        <v>112</v>
      </c>
      <c r="N357" s="18" t="s">
        <v>3595</v>
      </c>
      <c r="O357" s="13"/>
      <c r="P357" s="13"/>
      <c r="Q357" s="13"/>
      <c r="R357" s="13"/>
    </row>
    <row r="358" spans="1:18" customFormat="1" ht="31.5">
      <c r="A358" s="19">
        <v>554</v>
      </c>
      <c r="B358" s="19" t="s">
        <v>774</v>
      </c>
      <c r="C358" s="19" t="s">
        <v>770</v>
      </c>
      <c r="D358" s="9">
        <v>1957</v>
      </c>
      <c r="E358" s="11">
        <v>34.5</v>
      </c>
      <c r="F358" s="9" t="s">
        <v>775</v>
      </c>
      <c r="G358" s="9"/>
      <c r="H358" s="20">
        <v>19394.64</v>
      </c>
      <c r="I358" s="20">
        <v>19394.64</v>
      </c>
      <c r="J358" s="20">
        <v>0</v>
      </c>
      <c r="K358" s="21" t="s">
        <v>768</v>
      </c>
      <c r="L358" s="19"/>
      <c r="M358" s="21" t="s">
        <v>112</v>
      </c>
      <c r="N358" s="18" t="s">
        <v>3595</v>
      </c>
      <c r="O358" s="13"/>
      <c r="P358" s="13"/>
      <c r="Q358" s="13"/>
      <c r="R358" s="13"/>
    </row>
    <row r="359" spans="1:18" customFormat="1" ht="31.5">
      <c r="A359" s="19">
        <v>555</v>
      </c>
      <c r="B359" s="19" t="s">
        <v>776</v>
      </c>
      <c r="C359" s="19" t="s">
        <v>770</v>
      </c>
      <c r="D359" s="9">
        <v>1957</v>
      </c>
      <c r="E359" s="11">
        <v>39.5</v>
      </c>
      <c r="F359" s="9" t="s">
        <v>777</v>
      </c>
      <c r="G359" s="9"/>
      <c r="H359" s="20">
        <v>19394.64</v>
      </c>
      <c r="I359" s="20">
        <v>19394.64</v>
      </c>
      <c r="J359" s="20">
        <v>0</v>
      </c>
      <c r="K359" s="21" t="s">
        <v>768</v>
      </c>
      <c r="L359" s="19"/>
      <c r="M359" s="21" t="s">
        <v>112</v>
      </c>
      <c r="N359" s="18" t="s">
        <v>3595</v>
      </c>
      <c r="O359" s="13"/>
      <c r="P359" s="13"/>
      <c r="Q359" s="13"/>
      <c r="R359" s="13"/>
    </row>
    <row r="360" spans="1:18" customFormat="1" ht="31.5">
      <c r="A360" s="19">
        <v>556</v>
      </c>
      <c r="B360" s="24" t="s">
        <v>778</v>
      </c>
      <c r="C360" s="19" t="s">
        <v>770</v>
      </c>
      <c r="D360" s="9">
        <v>1957</v>
      </c>
      <c r="E360" s="11">
        <v>47</v>
      </c>
      <c r="F360" s="9" t="s">
        <v>779</v>
      </c>
      <c r="G360" s="9"/>
      <c r="H360" s="20">
        <v>19394.64</v>
      </c>
      <c r="I360" s="20">
        <v>19394.64</v>
      </c>
      <c r="J360" s="20">
        <v>0</v>
      </c>
      <c r="K360" s="21" t="s">
        <v>768</v>
      </c>
      <c r="L360" s="19"/>
      <c r="M360" s="21" t="s">
        <v>112</v>
      </c>
      <c r="N360" s="18" t="s">
        <v>3595</v>
      </c>
      <c r="O360" s="13"/>
      <c r="P360" s="13"/>
      <c r="Q360" s="13"/>
      <c r="R360" s="13"/>
    </row>
    <row r="361" spans="1:18" customFormat="1" ht="31.5">
      <c r="A361" s="19">
        <v>557</v>
      </c>
      <c r="B361" s="19" t="s">
        <v>780</v>
      </c>
      <c r="C361" s="19" t="s">
        <v>770</v>
      </c>
      <c r="D361" s="9">
        <v>1957</v>
      </c>
      <c r="E361" s="11">
        <v>46.3</v>
      </c>
      <c r="F361" s="9" t="s">
        <v>781</v>
      </c>
      <c r="G361" s="9"/>
      <c r="H361" s="20">
        <v>17798.939999999999</v>
      </c>
      <c r="I361" s="20">
        <v>17798.939999999999</v>
      </c>
      <c r="J361" s="20">
        <v>0</v>
      </c>
      <c r="K361" s="21" t="s">
        <v>768</v>
      </c>
      <c r="L361" s="19"/>
      <c r="M361" s="21" t="s">
        <v>112</v>
      </c>
      <c r="N361" s="18" t="s">
        <v>3595</v>
      </c>
      <c r="O361" s="13"/>
      <c r="P361" s="13"/>
      <c r="Q361" s="13"/>
      <c r="R361" s="13"/>
    </row>
    <row r="362" spans="1:18" customFormat="1" ht="31.5">
      <c r="A362" s="19">
        <v>558</v>
      </c>
      <c r="B362" s="19" t="s">
        <v>782</v>
      </c>
      <c r="C362" s="19" t="s">
        <v>770</v>
      </c>
      <c r="D362" s="9">
        <v>1960</v>
      </c>
      <c r="E362" s="11"/>
      <c r="F362" s="9" t="s">
        <v>783</v>
      </c>
      <c r="G362" s="9"/>
      <c r="H362" s="20">
        <v>1125675.52</v>
      </c>
      <c r="I362" s="20">
        <v>230774.99</v>
      </c>
      <c r="J362" s="20">
        <v>894900.53</v>
      </c>
      <c r="K362" s="21" t="s">
        <v>768</v>
      </c>
      <c r="L362" s="19"/>
      <c r="M362" s="21" t="s">
        <v>112</v>
      </c>
      <c r="N362" s="18" t="s">
        <v>3595</v>
      </c>
      <c r="O362" s="13"/>
      <c r="P362" s="13"/>
      <c r="Q362" s="13"/>
      <c r="R362" s="13"/>
    </row>
    <row r="363" spans="1:18" customFormat="1" ht="31.5">
      <c r="A363" s="19">
        <v>559</v>
      </c>
      <c r="B363" s="19" t="s">
        <v>784</v>
      </c>
      <c r="C363" s="19" t="s">
        <v>770</v>
      </c>
      <c r="D363" s="9">
        <v>1957</v>
      </c>
      <c r="E363" s="11"/>
      <c r="F363" s="9" t="s">
        <v>785</v>
      </c>
      <c r="G363" s="9"/>
      <c r="H363" s="20">
        <v>36628.199999999997</v>
      </c>
      <c r="I363" s="20">
        <v>36628.199999999997</v>
      </c>
      <c r="J363" s="20">
        <v>0</v>
      </c>
      <c r="K363" s="21" t="s">
        <v>768</v>
      </c>
      <c r="L363" s="19"/>
      <c r="M363" s="21" t="s">
        <v>112</v>
      </c>
      <c r="N363" s="18" t="s">
        <v>3595</v>
      </c>
      <c r="O363" s="13"/>
      <c r="P363" s="13"/>
      <c r="Q363" s="13"/>
      <c r="R363" s="13"/>
    </row>
    <row r="364" spans="1:18" customFormat="1" ht="31.5">
      <c r="A364" s="19">
        <v>561</v>
      </c>
      <c r="B364" s="19" t="s">
        <v>786</v>
      </c>
      <c r="C364" s="19" t="s">
        <v>770</v>
      </c>
      <c r="D364" s="9">
        <v>2008</v>
      </c>
      <c r="E364" s="11">
        <v>1239.5999999999999</v>
      </c>
      <c r="F364" s="9">
        <v>1101020001</v>
      </c>
      <c r="G364" s="9"/>
      <c r="H364" s="20">
        <v>322801203.99000001</v>
      </c>
      <c r="I364" s="20">
        <v>0</v>
      </c>
      <c r="J364" s="20">
        <v>322801203.99000001</v>
      </c>
      <c r="K364" s="21" t="s">
        <v>768</v>
      </c>
      <c r="L364" s="19"/>
      <c r="M364" s="21" t="s">
        <v>787</v>
      </c>
      <c r="N364" s="18" t="s">
        <v>3595</v>
      </c>
      <c r="O364" s="13"/>
      <c r="P364" s="13"/>
      <c r="Q364" s="13"/>
      <c r="R364" s="13"/>
    </row>
    <row r="365" spans="1:18" customFormat="1" ht="31.5">
      <c r="A365" s="19">
        <v>562</v>
      </c>
      <c r="B365" s="19" t="s">
        <v>788</v>
      </c>
      <c r="C365" s="19" t="s">
        <v>770</v>
      </c>
      <c r="D365" s="9">
        <v>2008</v>
      </c>
      <c r="E365" s="11">
        <v>43.6</v>
      </c>
      <c r="F365" s="9">
        <v>1101020002</v>
      </c>
      <c r="G365" s="9"/>
      <c r="H365" s="20">
        <v>279952</v>
      </c>
      <c r="I365" s="20">
        <v>0</v>
      </c>
      <c r="J365" s="20">
        <v>279952</v>
      </c>
      <c r="K365" s="21" t="s">
        <v>768</v>
      </c>
      <c r="L365" s="53"/>
      <c r="M365" s="21" t="s">
        <v>787</v>
      </c>
      <c r="N365" s="18" t="s">
        <v>3595</v>
      </c>
      <c r="O365" s="13"/>
      <c r="P365" s="13"/>
      <c r="Q365" s="13"/>
      <c r="R365" s="13"/>
    </row>
    <row r="366" spans="1:18" customFormat="1" ht="31.5">
      <c r="A366" s="19">
        <v>563</v>
      </c>
      <c r="B366" s="19" t="s">
        <v>789</v>
      </c>
      <c r="C366" s="19" t="s">
        <v>770</v>
      </c>
      <c r="D366" s="9">
        <v>2008</v>
      </c>
      <c r="E366" s="11">
        <v>43.3</v>
      </c>
      <c r="F366" s="9">
        <v>1101020003</v>
      </c>
      <c r="G366" s="9"/>
      <c r="H366" s="20">
        <v>429322</v>
      </c>
      <c r="I366" s="20">
        <v>0</v>
      </c>
      <c r="J366" s="20">
        <v>429322</v>
      </c>
      <c r="K366" s="21" t="s">
        <v>768</v>
      </c>
      <c r="L366" s="53"/>
      <c r="M366" s="21" t="s">
        <v>787</v>
      </c>
      <c r="N366" s="18" t="s">
        <v>3595</v>
      </c>
      <c r="O366" s="13"/>
      <c r="P366" s="13"/>
      <c r="Q366" s="13"/>
      <c r="R366" s="13"/>
    </row>
    <row r="367" spans="1:18" customFormat="1" ht="31.5">
      <c r="A367" s="19">
        <v>564</v>
      </c>
      <c r="B367" s="19" t="s">
        <v>790</v>
      </c>
      <c r="C367" s="19" t="s">
        <v>770</v>
      </c>
      <c r="D367" s="9">
        <v>2008</v>
      </c>
      <c r="E367" s="11">
        <v>43.3</v>
      </c>
      <c r="F367" s="9">
        <v>1101020004</v>
      </c>
      <c r="G367" s="9"/>
      <c r="H367" s="20">
        <v>429322</v>
      </c>
      <c r="I367" s="20">
        <v>0</v>
      </c>
      <c r="J367" s="20">
        <v>429322</v>
      </c>
      <c r="K367" s="21" t="s">
        <v>768</v>
      </c>
      <c r="L367" s="53"/>
      <c r="M367" s="21" t="s">
        <v>787</v>
      </c>
      <c r="N367" s="18" t="s">
        <v>3595</v>
      </c>
      <c r="O367" s="13"/>
      <c r="P367" s="13"/>
      <c r="Q367" s="13"/>
      <c r="R367" s="13"/>
    </row>
    <row r="368" spans="1:18" customFormat="1" ht="31.5">
      <c r="A368" s="19">
        <v>565</v>
      </c>
      <c r="B368" s="19" t="s">
        <v>791</v>
      </c>
      <c r="C368" s="19" t="s">
        <v>770</v>
      </c>
      <c r="D368" s="9">
        <v>2005</v>
      </c>
      <c r="E368" s="11"/>
      <c r="F368" s="9">
        <v>1101020005</v>
      </c>
      <c r="G368" s="9"/>
      <c r="H368" s="20">
        <v>80239</v>
      </c>
      <c r="I368" s="20">
        <v>3209</v>
      </c>
      <c r="J368" s="20">
        <v>77030</v>
      </c>
      <c r="K368" s="21" t="s">
        <v>768</v>
      </c>
      <c r="L368" s="53"/>
      <c r="M368" s="28" t="s">
        <v>792</v>
      </c>
      <c r="N368" s="18" t="s">
        <v>3595</v>
      </c>
      <c r="O368" s="13"/>
      <c r="P368" s="13"/>
      <c r="Q368" s="13"/>
      <c r="R368" s="13"/>
    </row>
    <row r="369" spans="1:18" customFormat="1" ht="47.25">
      <c r="A369" s="19">
        <v>567</v>
      </c>
      <c r="B369" s="19" t="s">
        <v>793</v>
      </c>
      <c r="C369" s="19" t="s">
        <v>770</v>
      </c>
      <c r="D369" s="9">
        <v>2013</v>
      </c>
      <c r="E369" s="11"/>
      <c r="F369" s="9"/>
      <c r="G369" s="9"/>
      <c r="H369" s="20">
        <v>1442463.93</v>
      </c>
      <c r="I369" s="20">
        <v>0</v>
      </c>
      <c r="J369" s="20">
        <v>1442463.93</v>
      </c>
      <c r="K369" s="21" t="s">
        <v>768</v>
      </c>
      <c r="L369" s="53"/>
      <c r="M369" s="28" t="s">
        <v>794</v>
      </c>
      <c r="N369" s="18" t="s">
        <v>3595</v>
      </c>
      <c r="O369" s="13"/>
      <c r="P369" s="13"/>
      <c r="Q369" s="13"/>
      <c r="R369" s="13"/>
    </row>
    <row r="370" spans="1:18" customFormat="1" ht="47.25">
      <c r="A370" s="19">
        <v>1180</v>
      </c>
      <c r="B370" s="19" t="s">
        <v>795</v>
      </c>
      <c r="C370" s="22" t="s">
        <v>796</v>
      </c>
      <c r="D370" s="47">
        <v>2014</v>
      </c>
      <c r="E370" s="48">
        <v>310.39999999999998</v>
      </c>
      <c r="F370" s="9"/>
      <c r="G370" s="47"/>
      <c r="H370" s="23">
        <v>12225970.710000001</v>
      </c>
      <c r="I370" s="23">
        <v>0</v>
      </c>
      <c r="J370" s="23">
        <v>12225970.710000001</v>
      </c>
      <c r="K370" s="21" t="s">
        <v>768</v>
      </c>
      <c r="L370" s="19" t="s">
        <v>797</v>
      </c>
      <c r="M370" s="21" t="s">
        <v>798</v>
      </c>
      <c r="N370" s="18" t="s">
        <v>3595</v>
      </c>
      <c r="O370" s="13"/>
      <c r="P370" s="13"/>
      <c r="Q370" s="13"/>
      <c r="R370" s="13"/>
    </row>
    <row r="371" spans="1:18" customFormat="1" ht="31.5">
      <c r="A371" s="19">
        <v>1182</v>
      </c>
      <c r="B371" s="19" t="s">
        <v>456</v>
      </c>
      <c r="C371" s="22" t="s">
        <v>796</v>
      </c>
      <c r="D371" s="47">
        <v>2014</v>
      </c>
      <c r="E371" s="48"/>
      <c r="F371" s="9"/>
      <c r="G371" s="47"/>
      <c r="H371" s="23">
        <v>323769.08</v>
      </c>
      <c r="I371" s="23">
        <v>0</v>
      </c>
      <c r="J371" s="23">
        <v>323769.08</v>
      </c>
      <c r="K371" s="21" t="s">
        <v>768</v>
      </c>
      <c r="L371" s="19"/>
      <c r="M371" s="21" t="s">
        <v>798</v>
      </c>
      <c r="N371" s="18" t="s">
        <v>3595</v>
      </c>
      <c r="O371" s="13"/>
      <c r="P371" s="13"/>
      <c r="Q371" s="13"/>
      <c r="R371" s="13"/>
    </row>
    <row r="372" spans="1:18" customFormat="1" ht="31.5">
      <c r="A372" s="19">
        <v>1183</v>
      </c>
      <c r="B372" s="24" t="s">
        <v>456</v>
      </c>
      <c r="C372" s="25" t="s">
        <v>796</v>
      </c>
      <c r="D372" s="59">
        <v>2014</v>
      </c>
      <c r="E372" s="60"/>
      <c r="F372" s="26"/>
      <c r="G372" s="59"/>
      <c r="H372" s="27">
        <v>323769.08</v>
      </c>
      <c r="I372" s="27">
        <v>0</v>
      </c>
      <c r="J372" s="27">
        <v>323769.08</v>
      </c>
      <c r="K372" s="21" t="s">
        <v>768</v>
      </c>
      <c r="L372" s="24"/>
      <c r="M372" s="21" t="s">
        <v>798</v>
      </c>
      <c r="N372" s="18" t="s">
        <v>3595</v>
      </c>
      <c r="O372" s="13"/>
      <c r="P372" s="13"/>
      <c r="Q372" s="13"/>
      <c r="R372" s="13"/>
    </row>
    <row r="373" spans="1:18" customFormat="1" ht="31.5">
      <c r="A373" s="19">
        <v>1184</v>
      </c>
      <c r="B373" s="19" t="s">
        <v>717</v>
      </c>
      <c r="C373" s="22" t="s">
        <v>796</v>
      </c>
      <c r="D373" s="47">
        <v>2014</v>
      </c>
      <c r="E373" s="48"/>
      <c r="F373" s="9"/>
      <c r="G373" s="47"/>
      <c r="H373" s="23">
        <v>733633.14</v>
      </c>
      <c r="I373" s="23">
        <v>0</v>
      </c>
      <c r="J373" s="23">
        <v>733633.14</v>
      </c>
      <c r="K373" s="21" t="s">
        <v>768</v>
      </c>
      <c r="L373" s="19"/>
      <c r="M373" s="21" t="s">
        <v>798</v>
      </c>
      <c r="N373" s="18" t="s">
        <v>3595</v>
      </c>
      <c r="O373" s="13"/>
      <c r="P373" s="13"/>
      <c r="Q373" s="13"/>
      <c r="R373" s="13"/>
    </row>
    <row r="374" spans="1:18" customFormat="1" ht="31.5">
      <c r="A374" s="24">
        <v>1543</v>
      </c>
      <c r="B374" s="19" t="s">
        <v>799</v>
      </c>
      <c r="C374" s="19" t="s">
        <v>770</v>
      </c>
      <c r="D374" s="47">
        <v>2008</v>
      </c>
      <c r="E374" s="48"/>
      <c r="F374" s="9">
        <v>1101030001</v>
      </c>
      <c r="G374" s="47"/>
      <c r="H374" s="23">
        <v>8595</v>
      </c>
      <c r="I374" s="23">
        <v>0</v>
      </c>
      <c r="J374" s="23">
        <v>8595</v>
      </c>
      <c r="K374" s="21" t="s">
        <v>768</v>
      </c>
      <c r="L374" s="19"/>
      <c r="M374" s="28" t="s">
        <v>787</v>
      </c>
      <c r="N374" s="18" t="s">
        <v>3595</v>
      </c>
      <c r="O374" s="13"/>
      <c r="P374" s="13"/>
      <c r="Q374" s="13"/>
      <c r="R374" s="13"/>
    </row>
    <row r="375" spans="1:18" customFormat="1" ht="31.5">
      <c r="A375" s="24">
        <v>1544</v>
      </c>
      <c r="B375" s="19" t="s">
        <v>800</v>
      </c>
      <c r="C375" s="19" t="s">
        <v>770</v>
      </c>
      <c r="D375" s="47">
        <v>2008</v>
      </c>
      <c r="E375" s="48"/>
      <c r="F375" s="9">
        <v>1101030002</v>
      </c>
      <c r="G375" s="47"/>
      <c r="H375" s="23">
        <v>25610</v>
      </c>
      <c r="I375" s="23">
        <v>0</v>
      </c>
      <c r="J375" s="23">
        <v>25610</v>
      </c>
      <c r="K375" s="21" t="s">
        <v>768</v>
      </c>
      <c r="L375" s="19"/>
      <c r="M375" s="28" t="s">
        <v>787</v>
      </c>
      <c r="N375" s="18" t="s">
        <v>3595</v>
      </c>
      <c r="O375" s="13"/>
      <c r="P375" s="13"/>
      <c r="Q375" s="13"/>
      <c r="R375" s="13"/>
    </row>
    <row r="376" spans="1:18" customFormat="1" ht="31.5">
      <c r="A376" s="24">
        <v>1545</v>
      </c>
      <c r="B376" s="19" t="s">
        <v>801</v>
      </c>
      <c r="C376" s="19" t="s">
        <v>770</v>
      </c>
      <c r="D376" s="47">
        <v>2008</v>
      </c>
      <c r="E376" s="48"/>
      <c r="F376" s="9">
        <v>1101030003</v>
      </c>
      <c r="G376" s="47"/>
      <c r="H376" s="23">
        <v>30344</v>
      </c>
      <c r="I376" s="23">
        <v>0</v>
      </c>
      <c r="J376" s="23">
        <v>30344</v>
      </c>
      <c r="K376" s="21" t="s">
        <v>768</v>
      </c>
      <c r="L376" s="19"/>
      <c r="M376" s="28" t="s">
        <v>787</v>
      </c>
      <c r="N376" s="18" t="s">
        <v>3595</v>
      </c>
      <c r="O376" s="13"/>
      <c r="P376" s="13"/>
      <c r="Q376" s="13"/>
      <c r="R376" s="13"/>
    </row>
    <row r="377" spans="1:18" customFormat="1" ht="31.5">
      <c r="A377" s="14">
        <v>572</v>
      </c>
      <c r="B377" s="14" t="s">
        <v>802</v>
      </c>
      <c r="C377" s="14" t="s">
        <v>803</v>
      </c>
      <c r="D377" s="15">
        <v>1956</v>
      </c>
      <c r="E377" s="16">
        <v>438.5</v>
      </c>
      <c r="F377" s="15" t="s">
        <v>804</v>
      </c>
      <c r="G377" s="47" t="s">
        <v>3095</v>
      </c>
      <c r="H377" s="17">
        <v>341625.59999999998</v>
      </c>
      <c r="I377" s="17">
        <v>341625.59999999998</v>
      </c>
      <c r="J377" s="17">
        <v>0</v>
      </c>
      <c r="K377" s="18" t="s">
        <v>805</v>
      </c>
      <c r="L377" s="14"/>
      <c r="M377" s="18" t="s">
        <v>112</v>
      </c>
      <c r="N377" s="18" t="s">
        <v>3595</v>
      </c>
      <c r="O377" s="13"/>
      <c r="P377" s="13"/>
      <c r="Q377" s="13"/>
      <c r="R377" s="13"/>
    </row>
    <row r="378" spans="1:18" customFormat="1" ht="31.5">
      <c r="A378" s="19">
        <v>575</v>
      </c>
      <c r="B378" s="19" t="s">
        <v>806</v>
      </c>
      <c r="C378" s="19" t="s">
        <v>803</v>
      </c>
      <c r="D378" s="47">
        <v>1958</v>
      </c>
      <c r="E378" s="48">
        <v>38.299999999999997</v>
      </c>
      <c r="F378" s="9">
        <v>1101020001</v>
      </c>
      <c r="G378" s="47" t="s">
        <v>3096</v>
      </c>
      <c r="H378" s="20">
        <v>348367</v>
      </c>
      <c r="I378" s="20">
        <v>226438</v>
      </c>
      <c r="J378" s="56">
        <v>121929</v>
      </c>
      <c r="K378" s="21" t="s">
        <v>805</v>
      </c>
      <c r="L378" s="19"/>
      <c r="M378" s="21" t="s">
        <v>807</v>
      </c>
      <c r="N378" s="18" t="s">
        <v>3595</v>
      </c>
      <c r="O378" s="13"/>
      <c r="P378" s="13"/>
      <c r="Q378" s="13"/>
      <c r="R378" s="13"/>
    </row>
    <row r="379" spans="1:18" customFormat="1" ht="31.5">
      <c r="A379" s="19">
        <v>576</v>
      </c>
      <c r="B379" s="19" t="s">
        <v>808</v>
      </c>
      <c r="C379" s="19" t="s">
        <v>803</v>
      </c>
      <c r="D379" s="47">
        <v>1976</v>
      </c>
      <c r="E379" s="48">
        <v>28.6</v>
      </c>
      <c r="F379" s="9">
        <v>1101030001</v>
      </c>
      <c r="G379" s="47" t="s">
        <v>3094</v>
      </c>
      <c r="H379" s="20">
        <v>49333</v>
      </c>
      <c r="I379" s="20">
        <v>24666</v>
      </c>
      <c r="J379" s="56">
        <v>24667</v>
      </c>
      <c r="K379" s="21" t="s">
        <v>805</v>
      </c>
      <c r="L379" s="19"/>
      <c r="M379" s="21" t="s">
        <v>807</v>
      </c>
      <c r="N379" s="18" t="s">
        <v>3595</v>
      </c>
      <c r="O379" s="13"/>
      <c r="P379" s="13"/>
      <c r="Q379" s="13"/>
      <c r="R379" s="13"/>
    </row>
    <row r="380" spans="1:18" customFormat="1" ht="31.5">
      <c r="A380" s="19">
        <v>577</v>
      </c>
      <c r="B380" s="19" t="s">
        <v>809</v>
      </c>
      <c r="C380" s="19" t="s">
        <v>803</v>
      </c>
      <c r="D380" s="47">
        <v>1990</v>
      </c>
      <c r="E380" s="48"/>
      <c r="F380" s="9">
        <v>1101030002</v>
      </c>
      <c r="G380" s="47"/>
      <c r="H380" s="20">
        <v>10861</v>
      </c>
      <c r="I380" s="20">
        <v>7059.5</v>
      </c>
      <c r="J380" s="56">
        <v>3801.5</v>
      </c>
      <c r="K380" s="21" t="s">
        <v>805</v>
      </c>
      <c r="L380" s="19"/>
      <c r="M380" s="21" t="s">
        <v>807</v>
      </c>
      <c r="N380" s="18" t="s">
        <v>3595</v>
      </c>
      <c r="O380" s="13"/>
      <c r="P380" s="13"/>
      <c r="Q380" s="13"/>
      <c r="R380" s="13"/>
    </row>
    <row r="381" spans="1:18" customFormat="1" ht="31.5">
      <c r="A381" s="19">
        <v>578</v>
      </c>
      <c r="B381" s="19" t="s">
        <v>810</v>
      </c>
      <c r="C381" s="19" t="s">
        <v>803</v>
      </c>
      <c r="D381" s="47">
        <v>1990</v>
      </c>
      <c r="E381" s="48"/>
      <c r="F381" s="9">
        <v>1101030030</v>
      </c>
      <c r="G381" s="47"/>
      <c r="H381" s="20">
        <v>10861</v>
      </c>
      <c r="I381" s="20">
        <v>7059.5</v>
      </c>
      <c r="J381" s="56">
        <v>3801.5</v>
      </c>
      <c r="K381" s="21" t="s">
        <v>805</v>
      </c>
      <c r="L381" s="19"/>
      <c r="M381" s="21" t="s">
        <v>807</v>
      </c>
      <c r="N381" s="18" t="s">
        <v>3595</v>
      </c>
      <c r="O381" s="13"/>
      <c r="P381" s="13"/>
      <c r="Q381" s="13"/>
      <c r="R381" s="13"/>
    </row>
    <row r="382" spans="1:18" customFormat="1" ht="31.5">
      <c r="A382" s="19">
        <v>579</v>
      </c>
      <c r="B382" s="19" t="s">
        <v>811</v>
      </c>
      <c r="C382" s="19" t="s">
        <v>803</v>
      </c>
      <c r="D382" s="47">
        <v>1990</v>
      </c>
      <c r="E382" s="48"/>
      <c r="F382" s="9">
        <v>1101030003</v>
      </c>
      <c r="G382" s="47"/>
      <c r="H382" s="20">
        <v>67335</v>
      </c>
      <c r="I382" s="20">
        <v>33668</v>
      </c>
      <c r="J382" s="56">
        <v>33667</v>
      </c>
      <c r="K382" s="21" t="s">
        <v>805</v>
      </c>
      <c r="L382" s="19"/>
      <c r="M382" s="21" t="s">
        <v>807</v>
      </c>
      <c r="N382" s="18" t="s">
        <v>3595</v>
      </c>
      <c r="O382" s="13"/>
      <c r="P382" s="13"/>
      <c r="Q382" s="13"/>
      <c r="R382" s="13"/>
    </row>
    <row r="383" spans="1:18" customFormat="1" ht="31.5">
      <c r="A383" s="19">
        <v>580</v>
      </c>
      <c r="B383" s="19" t="s">
        <v>812</v>
      </c>
      <c r="C383" s="19" t="s">
        <v>803</v>
      </c>
      <c r="D383" s="47">
        <v>1990</v>
      </c>
      <c r="E383" s="48"/>
      <c r="F383" s="9">
        <v>1101020002</v>
      </c>
      <c r="G383" s="47"/>
      <c r="H383" s="20">
        <v>65875</v>
      </c>
      <c r="I383" s="20">
        <v>42819</v>
      </c>
      <c r="J383" s="56">
        <v>23056</v>
      </c>
      <c r="K383" s="21" t="s">
        <v>805</v>
      </c>
      <c r="L383" s="19"/>
      <c r="M383" s="21" t="s">
        <v>807</v>
      </c>
      <c r="N383" s="18" t="s">
        <v>3595</v>
      </c>
      <c r="O383" s="13"/>
      <c r="P383" s="13"/>
      <c r="Q383" s="13"/>
      <c r="R383" s="13"/>
    </row>
    <row r="384" spans="1:18" customFormat="1" ht="31.5">
      <c r="A384" s="19">
        <v>581</v>
      </c>
      <c r="B384" s="19" t="s">
        <v>813</v>
      </c>
      <c r="C384" s="19" t="s">
        <v>803</v>
      </c>
      <c r="D384" s="47">
        <v>1990</v>
      </c>
      <c r="E384" s="48"/>
      <c r="F384" s="9">
        <v>1101020003</v>
      </c>
      <c r="G384" s="47"/>
      <c r="H384" s="20">
        <v>66668</v>
      </c>
      <c r="I384" s="20">
        <v>4334</v>
      </c>
      <c r="J384" s="56">
        <v>23334</v>
      </c>
      <c r="K384" s="21" t="s">
        <v>805</v>
      </c>
      <c r="L384" s="19"/>
      <c r="M384" s="21" t="s">
        <v>807</v>
      </c>
      <c r="N384" s="18" t="s">
        <v>3595</v>
      </c>
      <c r="O384" s="13"/>
      <c r="P384" s="13"/>
      <c r="Q384" s="13"/>
      <c r="R384" s="13"/>
    </row>
    <row r="385" spans="1:18" customFormat="1" ht="31.5">
      <c r="A385" s="19">
        <v>582</v>
      </c>
      <c r="B385" s="19" t="s">
        <v>814</v>
      </c>
      <c r="C385" s="19" t="s">
        <v>803</v>
      </c>
      <c r="D385" s="47">
        <v>1990</v>
      </c>
      <c r="E385" s="48"/>
      <c r="F385" s="9">
        <v>1101020004</v>
      </c>
      <c r="G385" s="47"/>
      <c r="H385" s="20">
        <v>73289</v>
      </c>
      <c r="I385" s="20">
        <v>47638</v>
      </c>
      <c r="J385" s="56">
        <v>25651</v>
      </c>
      <c r="K385" s="21" t="s">
        <v>805</v>
      </c>
      <c r="L385" s="19"/>
      <c r="M385" s="21" t="s">
        <v>807</v>
      </c>
      <c r="N385" s="18" t="s">
        <v>3595</v>
      </c>
      <c r="O385" s="13"/>
      <c r="P385" s="13"/>
      <c r="Q385" s="13"/>
      <c r="R385" s="13"/>
    </row>
    <row r="386" spans="1:18" customFormat="1" ht="31.5">
      <c r="A386" s="19">
        <v>583</v>
      </c>
      <c r="B386" s="19" t="s">
        <v>815</v>
      </c>
      <c r="C386" s="19" t="s">
        <v>803</v>
      </c>
      <c r="D386" s="47">
        <v>1990</v>
      </c>
      <c r="E386" s="48"/>
      <c r="F386" s="9">
        <v>1101030004</v>
      </c>
      <c r="G386" s="47"/>
      <c r="H386" s="20">
        <v>7228</v>
      </c>
      <c r="I386" s="20">
        <v>3614</v>
      </c>
      <c r="J386" s="56">
        <v>3614</v>
      </c>
      <c r="K386" s="21" t="s">
        <v>805</v>
      </c>
      <c r="L386" s="19"/>
      <c r="M386" s="21" t="s">
        <v>807</v>
      </c>
      <c r="N386" s="18" t="s">
        <v>3595</v>
      </c>
      <c r="O386" s="13"/>
      <c r="P386" s="13"/>
      <c r="Q386" s="13"/>
      <c r="R386" s="13"/>
    </row>
    <row r="387" spans="1:18" customFormat="1" ht="31.5">
      <c r="A387" s="19">
        <v>584</v>
      </c>
      <c r="B387" s="19" t="s">
        <v>816</v>
      </c>
      <c r="C387" s="19" t="s">
        <v>803</v>
      </c>
      <c r="D387" s="47">
        <v>1990</v>
      </c>
      <c r="E387" s="48"/>
      <c r="F387" s="9">
        <v>1101020005</v>
      </c>
      <c r="G387" s="47"/>
      <c r="H387" s="20">
        <v>37050</v>
      </c>
      <c r="I387" s="20">
        <v>24082</v>
      </c>
      <c r="J387" s="56">
        <v>12968</v>
      </c>
      <c r="K387" s="21" t="s">
        <v>805</v>
      </c>
      <c r="L387" s="19"/>
      <c r="M387" s="21" t="s">
        <v>807</v>
      </c>
      <c r="N387" s="18" t="s">
        <v>3595</v>
      </c>
      <c r="O387" s="13"/>
      <c r="P387" s="13"/>
      <c r="Q387" s="13"/>
      <c r="R387" s="13"/>
    </row>
    <row r="388" spans="1:18" customFormat="1" ht="31.5">
      <c r="A388" s="19">
        <v>585</v>
      </c>
      <c r="B388" s="19" t="s">
        <v>817</v>
      </c>
      <c r="C388" s="19" t="s">
        <v>803</v>
      </c>
      <c r="D388" s="47">
        <v>1958</v>
      </c>
      <c r="E388" s="48"/>
      <c r="F388" s="9">
        <v>1101030005</v>
      </c>
      <c r="G388" s="47"/>
      <c r="H388" s="20">
        <v>104995</v>
      </c>
      <c r="I388" s="20">
        <v>68247</v>
      </c>
      <c r="J388" s="56">
        <v>36748</v>
      </c>
      <c r="K388" s="21" t="s">
        <v>805</v>
      </c>
      <c r="L388" s="19"/>
      <c r="M388" s="21" t="s">
        <v>807</v>
      </c>
      <c r="N388" s="18" t="s">
        <v>3595</v>
      </c>
      <c r="O388" s="13"/>
      <c r="P388" s="13"/>
      <c r="Q388" s="13"/>
      <c r="R388" s="13"/>
    </row>
    <row r="389" spans="1:18" customFormat="1" ht="31.5">
      <c r="A389" s="19">
        <v>586</v>
      </c>
      <c r="B389" s="19" t="s">
        <v>818</v>
      </c>
      <c r="C389" s="19" t="s">
        <v>803</v>
      </c>
      <c r="D389" s="47">
        <v>1958</v>
      </c>
      <c r="E389" s="48"/>
      <c r="F389" s="9">
        <v>1101030006</v>
      </c>
      <c r="G389" s="47"/>
      <c r="H389" s="20">
        <v>104995</v>
      </c>
      <c r="I389" s="20">
        <v>68247</v>
      </c>
      <c r="J389" s="56">
        <v>36748</v>
      </c>
      <c r="K389" s="21" t="s">
        <v>805</v>
      </c>
      <c r="L389" s="19"/>
      <c r="M389" s="21" t="s">
        <v>807</v>
      </c>
      <c r="N389" s="18" t="s">
        <v>3595</v>
      </c>
      <c r="O389" s="13"/>
      <c r="P389" s="13"/>
      <c r="Q389" s="13"/>
      <c r="R389" s="13"/>
    </row>
    <row r="390" spans="1:18" customFormat="1" ht="31.5">
      <c r="A390" s="19">
        <v>587</v>
      </c>
      <c r="B390" s="19" t="s">
        <v>819</v>
      </c>
      <c r="C390" s="19" t="s">
        <v>803</v>
      </c>
      <c r="D390" s="47">
        <v>1958</v>
      </c>
      <c r="E390" s="48"/>
      <c r="F390" s="9">
        <v>1101030007</v>
      </c>
      <c r="G390" s="47"/>
      <c r="H390" s="20">
        <v>61156</v>
      </c>
      <c r="I390" s="20">
        <v>39751</v>
      </c>
      <c r="J390" s="56">
        <v>21405</v>
      </c>
      <c r="K390" s="21" t="s">
        <v>805</v>
      </c>
      <c r="L390" s="19"/>
      <c r="M390" s="21" t="s">
        <v>807</v>
      </c>
      <c r="N390" s="18" t="s">
        <v>3595</v>
      </c>
      <c r="O390" s="13"/>
      <c r="P390" s="13"/>
      <c r="Q390" s="13"/>
      <c r="R390" s="13"/>
    </row>
    <row r="391" spans="1:18" customFormat="1" ht="31.5">
      <c r="A391" s="19">
        <v>588</v>
      </c>
      <c r="B391" s="19" t="s">
        <v>820</v>
      </c>
      <c r="C391" s="19" t="s">
        <v>803</v>
      </c>
      <c r="D391" s="47">
        <v>1958</v>
      </c>
      <c r="E391" s="48"/>
      <c r="F391" s="9">
        <v>1101030008</v>
      </c>
      <c r="G391" s="47"/>
      <c r="H391" s="20">
        <v>6808</v>
      </c>
      <c r="I391" s="20">
        <v>4425</v>
      </c>
      <c r="J391" s="56">
        <v>2383</v>
      </c>
      <c r="K391" s="21" t="s">
        <v>805</v>
      </c>
      <c r="L391" s="19"/>
      <c r="M391" s="21" t="s">
        <v>807</v>
      </c>
      <c r="N391" s="18" t="s">
        <v>3595</v>
      </c>
      <c r="O391" s="13"/>
      <c r="P391" s="13"/>
      <c r="Q391" s="13"/>
      <c r="R391" s="13"/>
    </row>
    <row r="392" spans="1:18" customFormat="1" ht="31.5">
      <c r="A392" s="19">
        <v>589</v>
      </c>
      <c r="B392" s="19" t="s">
        <v>821</v>
      </c>
      <c r="C392" s="19" t="s">
        <v>803</v>
      </c>
      <c r="D392" s="47">
        <v>1958</v>
      </c>
      <c r="E392" s="48"/>
      <c r="F392" s="9">
        <v>1101030009</v>
      </c>
      <c r="G392" s="47"/>
      <c r="H392" s="20">
        <v>6653</v>
      </c>
      <c r="I392" s="20">
        <v>4325</v>
      </c>
      <c r="J392" s="56">
        <v>2328</v>
      </c>
      <c r="K392" s="21" t="s">
        <v>805</v>
      </c>
      <c r="L392" s="19"/>
      <c r="M392" s="21" t="s">
        <v>807</v>
      </c>
      <c r="N392" s="18" t="s">
        <v>3595</v>
      </c>
      <c r="O392" s="13"/>
      <c r="P392" s="13"/>
      <c r="Q392" s="13"/>
      <c r="R392" s="13"/>
    </row>
    <row r="393" spans="1:18" customFormat="1" ht="31.5">
      <c r="A393" s="19">
        <v>590</v>
      </c>
      <c r="B393" s="46" t="s">
        <v>822</v>
      </c>
      <c r="C393" s="19" t="s">
        <v>803</v>
      </c>
      <c r="D393" s="47">
        <v>1958</v>
      </c>
      <c r="E393" s="48"/>
      <c r="F393" s="47">
        <v>1101030010</v>
      </c>
      <c r="G393" s="47"/>
      <c r="H393" s="56">
        <v>30141</v>
      </c>
      <c r="I393" s="56">
        <v>19592</v>
      </c>
      <c r="J393" s="56">
        <v>10549</v>
      </c>
      <c r="K393" s="21" t="s">
        <v>805</v>
      </c>
      <c r="L393" s="46"/>
      <c r="M393" s="21" t="s">
        <v>807</v>
      </c>
      <c r="N393" s="18" t="s">
        <v>3595</v>
      </c>
      <c r="O393" s="13"/>
      <c r="P393" s="13"/>
      <c r="Q393" s="13"/>
      <c r="R393" s="13"/>
    </row>
    <row r="394" spans="1:18" customFormat="1" ht="31.5">
      <c r="A394" s="19">
        <v>1261</v>
      </c>
      <c r="B394" s="46" t="s">
        <v>456</v>
      </c>
      <c r="C394" s="19" t="s">
        <v>803</v>
      </c>
      <c r="D394" s="47">
        <v>2016</v>
      </c>
      <c r="E394" s="48">
        <v>50</v>
      </c>
      <c r="F394" s="47"/>
      <c r="G394" s="47"/>
      <c r="H394" s="56">
        <v>480217.5</v>
      </c>
      <c r="I394" s="56">
        <v>0</v>
      </c>
      <c r="J394" s="56">
        <v>480217.5</v>
      </c>
      <c r="K394" s="21" t="s">
        <v>805</v>
      </c>
      <c r="L394" s="46"/>
      <c r="M394" s="21" t="s">
        <v>823</v>
      </c>
      <c r="N394" s="18" t="s">
        <v>3595</v>
      </c>
      <c r="O394" s="13"/>
      <c r="P394" s="13"/>
      <c r="Q394" s="13"/>
      <c r="R394" s="13"/>
    </row>
    <row r="395" spans="1:18" customFormat="1" ht="31.5">
      <c r="A395" s="19">
        <v>1262</v>
      </c>
      <c r="B395" s="46" t="s">
        <v>456</v>
      </c>
      <c r="C395" s="19" t="s">
        <v>803</v>
      </c>
      <c r="D395" s="47">
        <v>2016</v>
      </c>
      <c r="E395" s="48">
        <v>30</v>
      </c>
      <c r="F395" s="47"/>
      <c r="G395" s="47"/>
      <c r="H395" s="56">
        <v>288130.5</v>
      </c>
      <c r="I395" s="56">
        <v>0</v>
      </c>
      <c r="J395" s="56">
        <v>288130.5</v>
      </c>
      <c r="K395" s="21" t="s">
        <v>805</v>
      </c>
      <c r="L395" s="46"/>
      <c r="M395" s="21" t="s">
        <v>823</v>
      </c>
      <c r="N395" s="18" t="s">
        <v>3595</v>
      </c>
      <c r="O395" s="13"/>
      <c r="P395" s="13"/>
      <c r="Q395" s="13"/>
      <c r="R395" s="13"/>
    </row>
    <row r="396" spans="1:18" customFormat="1" ht="31.5">
      <c r="A396" s="14">
        <v>591</v>
      </c>
      <c r="B396" s="14" t="s">
        <v>824</v>
      </c>
      <c r="C396" s="14" t="s">
        <v>825</v>
      </c>
      <c r="D396" s="15">
        <v>1989</v>
      </c>
      <c r="E396" s="16">
        <v>2519.3000000000002</v>
      </c>
      <c r="F396" s="15" t="s">
        <v>826</v>
      </c>
      <c r="G396" s="15" t="s">
        <v>83</v>
      </c>
      <c r="H396" s="17">
        <v>37725464</v>
      </c>
      <c r="I396" s="17">
        <v>8336895</v>
      </c>
      <c r="J396" s="17">
        <v>29388569</v>
      </c>
      <c r="K396" s="18" t="s">
        <v>827</v>
      </c>
      <c r="L396" s="14"/>
      <c r="M396" s="18" t="s">
        <v>828</v>
      </c>
      <c r="N396" s="18" t="s">
        <v>3595</v>
      </c>
      <c r="O396" s="13"/>
      <c r="P396" s="13"/>
      <c r="Q396" s="13"/>
      <c r="R396" s="13"/>
    </row>
    <row r="397" spans="1:18" customFormat="1" ht="31.5">
      <c r="A397" s="19">
        <v>592</v>
      </c>
      <c r="B397" s="19" t="s">
        <v>829</v>
      </c>
      <c r="C397" s="19" t="s">
        <v>825</v>
      </c>
      <c r="D397" s="9">
        <v>1989</v>
      </c>
      <c r="E397" s="11">
        <v>50.4</v>
      </c>
      <c r="F397" s="9" t="s">
        <v>826</v>
      </c>
      <c r="G397" s="9"/>
      <c r="H397" s="20"/>
      <c r="I397" s="20"/>
      <c r="J397" s="20"/>
      <c r="K397" s="21" t="s">
        <v>830</v>
      </c>
      <c r="L397" s="19"/>
      <c r="M397" s="21" t="s">
        <v>828</v>
      </c>
      <c r="N397" s="18" t="s">
        <v>3595</v>
      </c>
      <c r="O397" s="13"/>
      <c r="P397" s="13"/>
      <c r="Q397" s="13"/>
      <c r="R397" s="13"/>
    </row>
    <row r="398" spans="1:18" customFormat="1" ht="31.5">
      <c r="A398" s="19">
        <v>593</v>
      </c>
      <c r="B398" s="19" t="s">
        <v>831</v>
      </c>
      <c r="C398" s="19" t="s">
        <v>825</v>
      </c>
      <c r="D398" s="9">
        <v>1989</v>
      </c>
      <c r="E398" s="11"/>
      <c r="F398" s="9" t="s">
        <v>832</v>
      </c>
      <c r="G398" s="9" t="s">
        <v>83</v>
      </c>
      <c r="H398" s="20">
        <v>60469.74</v>
      </c>
      <c r="I398" s="20">
        <v>55591.839999999997</v>
      </c>
      <c r="J398" s="20">
        <v>4877.8999999999996</v>
      </c>
      <c r="K398" s="21" t="s">
        <v>830</v>
      </c>
      <c r="L398" s="19"/>
      <c r="M398" s="21" t="s">
        <v>828</v>
      </c>
      <c r="N398" s="18" t="s">
        <v>3595</v>
      </c>
      <c r="O398" s="13"/>
      <c r="P398" s="13"/>
      <c r="Q398" s="13"/>
      <c r="R398" s="13"/>
    </row>
    <row r="399" spans="1:18" customFormat="1" ht="31.5">
      <c r="A399" s="19">
        <v>595</v>
      </c>
      <c r="B399" s="19" t="s">
        <v>833</v>
      </c>
      <c r="C399" s="19" t="s">
        <v>825</v>
      </c>
      <c r="D399" s="9">
        <v>1989</v>
      </c>
      <c r="E399" s="11" t="s">
        <v>834</v>
      </c>
      <c r="F399" s="9">
        <v>1101020008</v>
      </c>
      <c r="G399" s="9"/>
      <c r="H399" s="20">
        <v>281401</v>
      </c>
      <c r="I399" s="20">
        <v>42210</v>
      </c>
      <c r="J399" s="20">
        <v>239191</v>
      </c>
      <c r="K399" s="21" t="s">
        <v>830</v>
      </c>
      <c r="L399" s="19"/>
      <c r="M399" s="21" t="s">
        <v>835</v>
      </c>
      <c r="N399" s="18" t="s">
        <v>3595</v>
      </c>
      <c r="O399" s="13"/>
      <c r="P399" s="13"/>
      <c r="Q399" s="13"/>
      <c r="R399" s="13"/>
    </row>
    <row r="400" spans="1:18" customFormat="1" ht="31.5">
      <c r="A400" s="19">
        <v>596</v>
      </c>
      <c r="B400" s="19" t="s">
        <v>759</v>
      </c>
      <c r="C400" s="19" t="s">
        <v>825</v>
      </c>
      <c r="D400" s="9">
        <v>1989</v>
      </c>
      <c r="E400" s="11"/>
      <c r="F400" s="9">
        <v>1101030009</v>
      </c>
      <c r="G400" s="9"/>
      <c r="H400" s="20">
        <v>1458429</v>
      </c>
      <c r="I400" s="20">
        <v>291686</v>
      </c>
      <c r="J400" s="20">
        <v>1166743</v>
      </c>
      <c r="K400" s="21" t="s">
        <v>830</v>
      </c>
      <c r="L400" s="19"/>
      <c r="M400" s="21" t="s">
        <v>835</v>
      </c>
      <c r="N400" s="18" t="s">
        <v>3595</v>
      </c>
      <c r="O400" s="13"/>
      <c r="P400" s="13"/>
      <c r="Q400" s="13"/>
      <c r="R400" s="13"/>
    </row>
    <row r="401" spans="1:18" customFormat="1" ht="31.5">
      <c r="A401" s="19">
        <v>597</v>
      </c>
      <c r="B401" s="19" t="s">
        <v>717</v>
      </c>
      <c r="C401" s="19" t="s">
        <v>825</v>
      </c>
      <c r="D401" s="9">
        <v>1989</v>
      </c>
      <c r="E401" s="11"/>
      <c r="F401" s="9">
        <v>1101030010</v>
      </c>
      <c r="G401" s="9"/>
      <c r="H401" s="20">
        <v>440917</v>
      </c>
      <c r="I401" s="20">
        <v>85488</v>
      </c>
      <c r="J401" s="20">
        <v>355429</v>
      </c>
      <c r="K401" s="21" t="s">
        <v>830</v>
      </c>
      <c r="L401" s="19"/>
      <c r="M401" s="21" t="s">
        <v>835</v>
      </c>
      <c r="N401" s="18" t="s">
        <v>3595</v>
      </c>
      <c r="O401" s="13"/>
      <c r="P401" s="13"/>
      <c r="Q401" s="13"/>
      <c r="R401" s="13"/>
    </row>
    <row r="402" spans="1:18" customFormat="1" ht="31.5">
      <c r="A402" s="19">
        <v>1781</v>
      </c>
      <c r="B402" s="19" t="s">
        <v>836</v>
      </c>
      <c r="C402" s="19" t="s">
        <v>837</v>
      </c>
      <c r="D402" s="9"/>
      <c r="E402" s="11"/>
      <c r="F402" s="9"/>
      <c r="G402" s="9"/>
      <c r="H402" s="20">
        <v>1100000</v>
      </c>
      <c r="I402" s="20"/>
      <c r="J402" s="20"/>
      <c r="K402" s="21" t="s">
        <v>830</v>
      </c>
      <c r="L402" s="19"/>
      <c r="M402" s="21" t="s">
        <v>838</v>
      </c>
      <c r="N402" s="18" t="s">
        <v>3595</v>
      </c>
      <c r="O402" s="13"/>
      <c r="P402" s="13"/>
      <c r="Q402" s="13"/>
      <c r="R402" s="13"/>
    </row>
    <row r="403" spans="1:18" s="329" customFormat="1" ht="96" customHeight="1">
      <c r="A403" s="323">
        <v>594</v>
      </c>
      <c r="B403" s="324" t="s">
        <v>3583</v>
      </c>
      <c r="C403" s="324" t="s">
        <v>2944</v>
      </c>
      <c r="D403" s="325">
        <v>1989</v>
      </c>
      <c r="E403" s="325"/>
      <c r="F403" s="325" t="s">
        <v>2945</v>
      </c>
      <c r="G403" s="325"/>
      <c r="H403" s="326">
        <f>2782816-397545-397545-397545-397545-397546</f>
        <v>795090</v>
      </c>
      <c r="I403" s="326">
        <f>556563+270770.33+270770.33+305105.15+305105.15+305105.15</f>
        <v>2013419.1099999999</v>
      </c>
      <c r="J403" s="326">
        <f>2226253-126774.67-126774.67-92439.85-92439.85-92440.85</f>
        <v>1695383.1099999999</v>
      </c>
      <c r="K403" s="327" t="s">
        <v>2946</v>
      </c>
      <c r="L403" s="324"/>
      <c r="M403" s="327" t="s">
        <v>2947</v>
      </c>
      <c r="N403" s="18" t="s">
        <v>3595</v>
      </c>
      <c r="O403" s="328"/>
      <c r="P403" s="328"/>
      <c r="Q403" s="328"/>
      <c r="R403" s="328"/>
    </row>
    <row r="404" spans="1:18" customFormat="1" ht="31.5">
      <c r="A404" s="14">
        <v>599</v>
      </c>
      <c r="B404" s="14" t="s">
        <v>839</v>
      </c>
      <c r="C404" s="14" t="s">
        <v>840</v>
      </c>
      <c r="D404" s="15">
        <v>1971</v>
      </c>
      <c r="E404" s="16">
        <v>442.2</v>
      </c>
      <c r="F404" s="15">
        <v>1101020061</v>
      </c>
      <c r="G404" s="15"/>
      <c r="H404" s="20">
        <v>3587321.52</v>
      </c>
      <c r="I404" s="20">
        <v>2129643.0099999998</v>
      </c>
      <c r="J404" s="20">
        <v>1457678.51</v>
      </c>
      <c r="K404" s="18" t="s">
        <v>841</v>
      </c>
      <c r="L404" s="14"/>
      <c r="M404" s="18" t="s">
        <v>112</v>
      </c>
      <c r="N404" s="18" t="s">
        <v>3595</v>
      </c>
      <c r="O404" s="13"/>
      <c r="P404" s="13"/>
      <c r="Q404" s="13"/>
      <c r="R404" s="13"/>
    </row>
    <row r="405" spans="1:18" customFormat="1" ht="31.5">
      <c r="A405" s="19">
        <v>600</v>
      </c>
      <c r="B405" s="19" t="s">
        <v>842</v>
      </c>
      <c r="C405" s="19" t="s">
        <v>843</v>
      </c>
      <c r="D405" s="9">
        <v>1991</v>
      </c>
      <c r="E405" s="11">
        <v>418.5</v>
      </c>
      <c r="F405" s="9">
        <v>1101020061</v>
      </c>
      <c r="G405" s="9"/>
      <c r="H405" s="20">
        <v>10297947.960000001</v>
      </c>
      <c r="I405" s="20">
        <v>3620117.81</v>
      </c>
      <c r="J405" s="20">
        <v>6677830.1500000004</v>
      </c>
      <c r="K405" s="21" t="s">
        <v>841</v>
      </c>
      <c r="L405" s="19"/>
      <c r="M405" s="21" t="s">
        <v>112</v>
      </c>
      <c r="N405" s="18" t="s">
        <v>3595</v>
      </c>
      <c r="O405" s="13"/>
      <c r="P405" s="13"/>
      <c r="Q405" s="13"/>
      <c r="R405" s="13"/>
    </row>
    <row r="406" spans="1:18" customFormat="1" ht="47.25">
      <c r="A406" s="19">
        <v>601</v>
      </c>
      <c r="B406" s="19" t="s">
        <v>844</v>
      </c>
      <c r="C406" s="19" t="s">
        <v>843</v>
      </c>
      <c r="D406" s="9">
        <v>1971</v>
      </c>
      <c r="E406" s="11">
        <v>35.4</v>
      </c>
      <c r="F406" s="9">
        <v>1101020001</v>
      </c>
      <c r="G406" s="9"/>
      <c r="H406" s="20">
        <v>343538</v>
      </c>
      <c r="I406" s="20">
        <v>240477</v>
      </c>
      <c r="J406" s="20">
        <v>103061</v>
      </c>
      <c r="K406" s="21" t="s">
        <v>841</v>
      </c>
      <c r="L406" s="19" t="s">
        <v>845</v>
      </c>
      <c r="M406" s="21" t="s">
        <v>846</v>
      </c>
      <c r="N406" s="18" t="s">
        <v>3595</v>
      </c>
      <c r="O406" s="13"/>
      <c r="P406" s="13"/>
      <c r="Q406" s="13"/>
      <c r="R406" s="13"/>
    </row>
    <row r="407" spans="1:18" customFormat="1" ht="47.25">
      <c r="A407" s="19">
        <v>604</v>
      </c>
      <c r="B407" s="19" t="s">
        <v>847</v>
      </c>
      <c r="C407" s="19" t="s">
        <v>843</v>
      </c>
      <c r="D407" s="9">
        <v>1971</v>
      </c>
      <c r="E407" s="11">
        <v>41.6</v>
      </c>
      <c r="F407" s="9">
        <v>1101020004</v>
      </c>
      <c r="G407" s="9"/>
      <c r="H407" s="20">
        <v>86111</v>
      </c>
      <c r="I407" s="20">
        <v>25833</v>
      </c>
      <c r="J407" s="20">
        <v>60278</v>
      </c>
      <c r="K407" s="21" t="s">
        <v>841</v>
      </c>
      <c r="L407" s="19" t="s">
        <v>848</v>
      </c>
      <c r="M407" s="21" t="s">
        <v>846</v>
      </c>
      <c r="N407" s="18" t="s">
        <v>3595</v>
      </c>
      <c r="O407" s="13"/>
      <c r="P407" s="13"/>
      <c r="Q407" s="13"/>
      <c r="R407" s="13"/>
    </row>
    <row r="408" spans="1:18" customFormat="1" ht="47.25">
      <c r="A408" s="19">
        <v>608</v>
      </c>
      <c r="B408" s="19" t="s">
        <v>849</v>
      </c>
      <c r="C408" s="19" t="s">
        <v>843</v>
      </c>
      <c r="D408" s="9">
        <v>1971</v>
      </c>
      <c r="E408" s="11">
        <v>47.7</v>
      </c>
      <c r="F408" s="9">
        <v>1101020006</v>
      </c>
      <c r="G408" s="9"/>
      <c r="H408" s="20">
        <v>84893</v>
      </c>
      <c r="I408" s="20">
        <v>55180</v>
      </c>
      <c r="J408" s="20">
        <v>29713</v>
      </c>
      <c r="K408" s="21" t="s">
        <v>841</v>
      </c>
      <c r="L408" s="19" t="s">
        <v>850</v>
      </c>
      <c r="M408" s="21" t="s">
        <v>851</v>
      </c>
      <c r="N408" s="18" t="s">
        <v>3595</v>
      </c>
      <c r="O408" s="13"/>
      <c r="P408" s="13"/>
      <c r="Q408" s="13"/>
      <c r="R408" s="13"/>
    </row>
    <row r="409" spans="1:18" customFormat="1" ht="47.25">
      <c r="A409" s="19">
        <v>610</v>
      </c>
      <c r="B409" s="19" t="s">
        <v>852</v>
      </c>
      <c r="C409" s="19" t="s">
        <v>843</v>
      </c>
      <c r="D409" s="9">
        <v>1971</v>
      </c>
      <c r="E409" s="11">
        <v>47</v>
      </c>
      <c r="F409" s="9">
        <v>1101020008</v>
      </c>
      <c r="G409" s="9"/>
      <c r="H409" s="20">
        <v>84893</v>
      </c>
      <c r="I409" s="20">
        <v>55180</v>
      </c>
      <c r="J409" s="20">
        <v>29713</v>
      </c>
      <c r="K409" s="21" t="s">
        <v>841</v>
      </c>
      <c r="L409" s="19" t="s">
        <v>853</v>
      </c>
      <c r="M409" s="21" t="s">
        <v>851</v>
      </c>
      <c r="N409" s="18" t="s">
        <v>3595</v>
      </c>
      <c r="O409" s="13"/>
      <c r="P409" s="13"/>
      <c r="Q409" s="13"/>
      <c r="R409" s="13"/>
    </row>
    <row r="410" spans="1:18" customFormat="1" ht="31.5">
      <c r="A410" s="24">
        <v>1442</v>
      </c>
      <c r="B410" s="24" t="s">
        <v>368</v>
      </c>
      <c r="C410" s="19" t="s">
        <v>843</v>
      </c>
      <c r="D410" s="9"/>
      <c r="E410" s="11" t="s">
        <v>854</v>
      </c>
      <c r="F410" s="9"/>
      <c r="G410" s="9"/>
      <c r="H410" s="20">
        <v>452800</v>
      </c>
      <c r="I410" s="20">
        <v>0</v>
      </c>
      <c r="J410" s="20">
        <v>0</v>
      </c>
      <c r="K410" s="21" t="s">
        <v>855</v>
      </c>
      <c r="L410" s="19"/>
      <c r="M410" s="21" t="s">
        <v>856</v>
      </c>
      <c r="N410" s="18" t="s">
        <v>3595</v>
      </c>
      <c r="O410" s="13"/>
      <c r="P410" s="13"/>
      <c r="Q410" s="13"/>
      <c r="R410" s="13"/>
    </row>
    <row r="411" spans="1:18" customFormat="1" ht="31.5">
      <c r="A411" s="24">
        <v>1443</v>
      </c>
      <c r="B411" s="24" t="s">
        <v>857</v>
      </c>
      <c r="C411" s="19" t="s">
        <v>843</v>
      </c>
      <c r="D411" s="9"/>
      <c r="E411" s="11">
        <v>47.5</v>
      </c>
      <c r="F411" s="9"/>
      <c r="G411" s="9"/>
      <c r="H411" s="20">
        <v>73542</v>
      </c>
      <c r="I411" s="20">
        <v>0</v>
      </c>
      <c r="J411" s="20">
        <v>73542</v>
      </c>
      <c r="K411" s="21" t="s">
        <v>858</v>
      </c>
      <c r="L411" s="19"/>
      <c r="M411" s="21" t="s">
        <v>859</v>
      </c>
      <c r="N411" s="18" t="s">
        <v>3595</v>
      </c>
      <c r="O411" s="13"/>
      <c r="P411" s="13"/>
      <c r="Q411" s="13"/>
      <c r="R411" s="13"/>
    </row>
    <row r="412" spans="1:18" customFormat="1" ht="31.5">
      <c r="A412" s="24">
        <v>1522</v>
      </c>
      <c r="B412" s="24" t="s">
        <v>860</v>
      </c>
      <c r="C412" s="19" t="s">
        <v>843</v>
      </c>
      <c r="D412" s="9">
        <v>1971</v>
      </c>
      <c r="E412" s="11"/>
      <c r="F412" s="9"/>
      <c r="G412" s="9"/>
      <c r="H412" s="20">
        <v>23656</v>
      </c>
      <c r="I412" s="20">
        <v>11828</v>
      </c>
      <c r="J412" s="20">
        <v>11828</v>
      </c>
      <c r="K412" s="21" t="s">
        <v>841</v>
      </c>
      <c r="L412" s="19"/>
      <c r="M412" s="21" t="s">
        <v>846</v>
      </c>
      <c r="N412" s="18" t="s">
        <v>3595</v>
      </c>
      <c r="O412" s="13"/>
      <c r="P412" s="13"/>
      <c r="Q412" s="13"/>
      <c r="R412" s="13"/>
    </row>
    <row r="413" spans="1:18" customFormat="1" ht="31.5">
      <c r="A413" s="24">
        <v>1523</v>
      </c>
      <c r="B413" s="24" t="s">
        <v>861</v>
      </c>
      <c r="C413" s="19" t="s">
        <v>843</v>
      </c>
      <c r="D413" s="9">
        <v>1971</v>
      </c>
      <c r="E413" s="11"/>
      <c r="F413" s="9"/>
      <c r="G413" s="9"/>
      <c r="H413" s="20">
        <v>20657</v>
      </c>
      <c r="I413" s="20">
        <v>10328</v>
      </c>
      <c r="J413" s="20">
        <v>10329</v>
      </c>
      <c r="K413" s="21" t="s">
        <v>841</v>
      </c>
      <c r="L413" s="19"/>
      <c r="M413" s="21" t="s">
        <v>846</v>
      </c>
      <c r="N413" s="18" t="s">
        <v>3595</v>
      </c>
      <c r="O413" s="13"/>
      <c r="P413" s="13"/>
      <c r="Q413" s="13"/>
      <c r="R413" s="13"/>
    </row>
    <row r="414" spans="1:18" customFormat="1" ht="31.5">
      <c r="A414" s="24">
        <v>1524</v>
      </c>
      <c r="B414" s="24" t="s">
        <v>862</v>
      </c>
      <c r="C414" s="19" t="s">
        <v>843</v>
      </c>
      <c r="D414" s="9">
        <v>1971</v>
      </c>
      <c r="E414" s="11"/>
      <c r="F414" s="9"/>
      <c r="G414" s="9"/>
      <c r="H414" s="20">
        <v>290438</v>
      </c>
      <c r="I414" s="20">
        <v>203307</v>
      </c>
      <c r="J414" s="20">
        <v>87131</v>
      </c>
      <c r="K414" s="21" t="s">
        <v>841</v>
      </c>
      <c r="L414" s="19"/>
      <c r="M414" s="21" t="s">
        <v>846</v>
      </c>
      <c r="N414" s="18" t="s">
        <v>3595</v>
      </c>
      <c r="O414" s="13"/>
      <c r="P414" s="13"/>
      <c r="Q414" s="13"/>
      <c r="R414" s="13"/>
    </row>
    <row r="415" spans="1:18" customFormat="1" ht="31.5">
      <c r="A415" s="24">
        <v>1525</v>
      </c>
      <c r="B415" s="24" t="s">
        <v>863</v>
      </c>
      <c r="C415" s="19" t="s">
        <v>843</v>
      </c>
      <c r="D415" s="9">
        <v>1971</v>
      </c>
      <c r="E415" s="11"/>
      <c r="F415" s="9"/>
      <c r="G415" s="9"/>
      <c r="H415" s="20">
        <v>251164</v>
      </c>
      <c r="I415" s="20">
        <v>175815</v>
      </c>
      <c r="J415" s="20">
        <v>75349</v>
      </c>
      <c r="K415" s="21" t="s">
        <v>841</v>
      </c>
      <c r="L415" s="19"/>
      <c r="M415" s="21" t="s">
        <v>846</v>
      </c>
      <c r="N415" s="18" t="s">
        <v>3595</v>
      </c>
      <c r="O415" s="13"/>
      <c r="P415" s="13"/>
      <c r="Q415" s="13"/>
      <c r="R415" s="13"/>
    </row>
    <row r="416" spans="1:18" customFormat="1" ht="31.5">
      <c r="A416" s="24">
        <v>1526</v>
      </c>
      <c r="B416" s="24" t="s">
        <v>864</v>
      </c>
      <c r="C416" s="19" t="s">
        <v>843</v>
      </c>
      <c r="D416" s="9">
        <v>1971</v>
      </c>
      <c r="E416" s="11"/>
      <c r="F416" s="9"/>
      <c r="G416" s="9"/>
      <c r="H416" s="20">
        <v>71094</v>
      </c>
      <c r="I416" s="20">
        <v>49766</v>
      </c>
      <c r="J416" s="20">
        <v>21328</v>
      </c>
      <c r="K416" s="21" t="s">
        <v>841</v>
      </c>
      <c r="L416" s="19"/>
      <c r="M416" s="21" t="s">
        <v>846</v>
      </c>
      <c r="N416" s="18" t="s">
        <v>3595</v>
      </c>
      <c r="O416" s="13"/>
      <c r="P416" s="13"/>
      <c r="Q416" s="13"/>
      <c r="R416" s="13"/>
    </row>
    <row r="417" spans="1:18" customFormat="1" ht="31.5">
      <c r="A417" s="24">
        <v>1527</v>
      </c>
      <c r="B417" s="24" t="s">
        <v>865</v>
      </c>
      <c r="C417" s="19" t="s">
        <v>843</v>
      </c>
      <c r="D417" s="9">
        <v>1971</v>
      </c>
      <c r="E417" s="11"/>
      <c r="F417" s="9"/>
      <c r="G417" s="9"/>
      <c r="H417" s="20">
        <v>49996</v>
      </c>
      <c r="I417" s="20">
        <v>34997</v>
      </c>
      <c r="J417" s="20">
        <v>14999</v>
      </c>
      <c r="K417" s="21" t="s">
        <v>841</v>
      </c>
      <c r="L417" s="19"/>
      <c r="M417" s="21" t="s">
        <v>846</v>
      </c>
      <c r="N417" s="18" t="s">
        <v>3595</v>
      </c>
      <c r="O417" s="13"/>
      <c r="P417" s="13"/>
      <c r="Q417" s="13"/>
      <c r="R417" s="13"/>
    </row>
    <row r="418" spans="1:18" customFormat="1" ht="31.5">
      <c r="A418" s="24">
        <v>1528</v>
      </c>
      <c r="B418" s="24" t="s">
        <v>866</v>
      </c>
      <c r="C418" s="19" t="s">
        <v>843</v>
      </c>
      <c r="D418" s="9">
        <v>1971</v>
      </c>
      <c r="E418" s="11"/>
      <c r="F418" s="9"/>
      <c r="G418" s="9"/>
      <c r="H418" s="20">
        <v>4521</v>
      </c>
      <c r="I418" s="20">
        <v>2261</v>
      </c>
      <c r="J418" s="20">
        <v>2260</v>
      </c>
      <c r="K418" s="21" t="s">
        <v>841</v>
      </c>
      <c r="L418" s="19"/>
      <c r="M418" s="21" t="s">
        <v>846</v>
      </c>
      <c r="N418" s="18" t="s">
        <v>3595</v>
      </c>
      <c r="O418" s="13"/>
      <c r="P418" s="13"/>
      <c r="Q418" s="13"/>
      <c r="R418" s="13"/>
    </row>
    <row r="419" spans="1:18" customFormat="1" ht="31.5">
      <c r="A419" s="24">
        <v>1626</v>
      </c>
      <c r="B419" s="24" t="s">
        <v>456</v>
      </c>
      <c r="C419" s="19" t="s">
        <v>843</v>
      </c>
      <c r="D419" s="9">
        <v>2020</v>
      </c>
      <c r="E419" s="11">
        <v>35</v>
      </c>
      <c r="F419" s="9"/>
      <c r="G419" s="9"/>
      <c r="H419" s="20">
        <v>399000</v>
      </c>
      <c r="I419" s="20">
        <v>0</v>
      </c>
      <c r="J419" s="20">
        <v>399000</v>
      </c>
      <c r="K419" s="21" t="s">
        <v>841</v>
      </c>
      <c r="L419" s="19"/>
      <c r="M419" s="21" t="s">
        <v>867</v>
      </c>
      <c r="N419" s="18" t="s">
        <v>3595</v>
      </c>
      <c r="O419" s="13"/>
      <c r="P419" s="13"/>
      <c r="Q419" s="13"/>
      <c r="R419" s="13"/>
    </row>
    <row r="420" spans="1:18" customFormat="1" ht="31.5">
      <c r="A420" s="14">
        <v>611</v>
      </c>
      <c r="B420" s="14" t="s">
        <v>868</v>
      </c>
      <c r="C420" s="14" t="s">
        <v>869</v>
      </c>
      <c r="D420" s="15">
        <v>1990</v>
      </c>
      <c r="E420" s="16">
        <v>239.1</v>
      </c>
      <c r="F420" s="15" t="s">
        <v>870</v>
      </c>
      <c r="G420" s="9"/>
      <c r="H420" s="17">
        <v>7367612.5800000001</v>
      </c>
      <c r="I420" s="17">
        <v>3146092.91</v>
      </c>
      <c r="J420" s="17">
        <v>4221519.67</v>
      </c>
      <c r="K420" s="18" t="s">
        <v>871</v>
      </c>
      <c r="L420" s="19"/>
      <c r="M420" s="18" t="s">
        <v>112</v>
      </c>
      <c r="N420" s="18" t="s">
        <v>3595</v>
      </c>
      <c r="O420" s="13"/>
      <c r="P420" s="13"/>
      <c r="Q420" s="13"/>
      <c r="R420" s="13"/>
    </row>
    <row r="421" spans="1:18" customFormat="1" ht="31.5">
      <c r="A421" s="19">
        <v>612</v>
      </c>
      <c r="B421" s="19" t="s">
        <v>545</v>
      </c>
      <c r="C421" s="19" t="s">
        <v>872</v>
      </c>
      <c r="D421" s="9">
        <v>2003</v>
      </c>
      <c r="E421" s="11"/>
      <c r="F421" s="9">
        <v>1101030001</v>
      </c>
      <c r="G421" s="9"/>
      <c r="H421" s="20">
        <v>758157</v>
      </c>
      <c r="I421" s="20">
        <v>151631</v>
      </c>
      <c r="J421" s="20">
        <v>606526</v>
      </c>
      <c r="K421" s="21" t="s">
        <v>871</v>
      </c>
      <c r="L421" s="19"/>
      <c r="M421" s="21" t="s">
        <v>873</v>
      </c>
      <c r="N421" s="18" t="s">
        <v>3595</v>
      </c>
      <c r="O421" s="13"/>
      <c r="P421" s="13"/>
      <c r="Q421" s="13"/>
      <c r="R421" s="13"/>
    </row>
    <row r="422" spans="1:18" customFormat="1" ht="31.5">
      <c r="A422" s="19">
        <v>613</v>
      </c>
      <c r="B422" s="19" t="s">
        <v>874</v>
      </c>
      <c r="C422" s="19" t="s">
        <v>872</v>
      </c>
      <c r="D422" s="9">
        <v>1988</v>
      </c>
      <c r="E422" s="11">
        <v>68.900000000000006</v>
      </c>
      <c r="F422" s="9">
        <v>1101020245</v>
      </c>
      <c r="G422" s="9"/>
      <c r="H422" s="20">
        <v>758157</v>
      </c>
      <c r="I422" s="20">
        <v>151631</v>
      </c>
      <c r="J422" s="20">
        <v>606526</v>
      </c>
      <c r="K422" s="21" t="s">
        <v>871</v>
      </c>
      <c r="L422" s="19"/>
      <c r="M422" s="21" t="s">
        <v>873</v>
      </c>
      <c r="N422" s="18" t="s">
        <v>3595</v>
      </c>
      <c r="O422" s="13"/>
      <c r="P422" s="13"/>
      <c r="Q422" s="13"/>
      <c r="R422" s="13"/>
    </row>
    <row r="423" spans="1:18" customFormat="1" ht="31.5">
      <c r="A423" s="19">
        <v>614</v>
      </c>
      <c r="B423" s="19" t="s">
        <v>875</v>
      </c>
      <c r="C423" s="19" t="s">
        <v>872</v>
      </c>
      <c r="D423" s="9"/>
      <c r="E423" s="11"/>
      <c r="F423" s="9">
        <v>1101030007</v>
      </c>
      <c r="G423" s="9"/>
      <c r="H423" s="20">
        <v>31097</v>
      </c>
      <c r="I423" s="20">
        <v>18659</v>
      </c>
      <c r="J423" s="20">
        <v>12438</v>
      </c>
      <c r="K423" s="21" t="s">
        <v>871</v>
      </c>
      <c r="L423" s="19"/>
      <c r="M423" s="21" t="s">
        <v>873</v>
      </c>
      <c r="N423" s="18" t="s">
        <v>3595</v>
      </c>
      <c r="O423" s="13"/>
      <c r="P423" s="13"/>
      <c r="Q423" s="13"/>
      <c r="R423" s="13"/>
    </row>
    <row r="424" spans="1:18" customFormat="1" ht="31.5">
      <c r="A424" s="19">
        <v>615</v>
      </c>
      <c r="B424" s="19" t="s">
        <v>876</v>
      </c>
      <c r="C424" s="19" t="s">
        <v>872</v>
      </c>
      <c r="D424" s="9"/>
      <c r="E424" s="11"/>
      <c r="F424" s="9">
        <v>1101030013</v>
      </c>
      <c r="G424" s="9"/>
      <c r="H424" s="20">
        <v>818773</v>
      </c>
      <c r="I424" s="20">
        <v>368448</v>
      </c>
      <c r="J424" s="20">
        <v>450325</v>
      </c>
      <c r="K424" s="21" t="s">
        <v>871</v>
      </c>
      <c r="L424" s="19"/>
      <c r="M424" s="21" t="s">
        <v>873</v>
      </c>
      <c r="N424" s="18" t="s">
        <v>3595</v>
      </c>
      <c r="O424" s="13"/>
      <c r="P424" s="13"/>
      <c r="Q424" s="13"/>
      <c r="R424" s="13"/>
    </row>
    <row r="425" spans="1:18" customFormat="1" ht="31.5">
      <c r="A425" s="19">
        <v>616</v>
      </c>
      <c r="B425" s="19" t="s">
        <v>877</v>
      </c>
      <c r="C425" s="19" t="s">
        <v>872</v>
      </c>
      <c r="D425" s="9"/>
      <c r="E425" s="11"/>
      <c r="F425" s="9">
        <v>1101030012</v>
      </c>
      <c r="G425" s="9"/>
      <c r="H425" s="20">
        <v>439360</v>
      </c>
      <c r="I425" s="20">
        <v>175744</v>
      </c>
      <c r="J425" s="20">
        <v>263616</v>
      </c>
      <c r="K425" s="21" t="s">
        <v>871</v>
      </c>
      <c r="L425" s="19"/>
      <c r="M425" s="21" t="s">
        <v>873</v>
      </c>
      <c r="N425" s="18" t="s">
        <v>3595</v>
      </c>
      <c r="O425" s="13"/>
      <c r="P425" s="13"/>
      <c r="Q425" s="13"/>
      <c r="R425" s="13"/>
    </row>
    <row r="426" spans="1:18" customFormat="1" ht="31.5">
      <c r="A426" s="19">
        <v>617</v>
      </c>
      <c r="B426" s="19" t="s">
        <v>878</v>
      </c>
      <c r="C426" s="19" t="s">
        <v>872</v>
      </c>
      <c r="D426" s="9"/>
      <c r="E426" s="11"/>
      <c r="F426" s="9">
        <v>1101030011</v>
      </c>
      <c r="G426" s="9"/>
      <c r="H426" s="20">
        <v>4965</v>
      </c>
      <c r="I426" s="20">
        <v>1738</v>
      </c>
      <c r="J426" s="20">
        <v>3227</v>
      </c>
      <c r="K426" s="21" t="s">
        <v>871</v>
      </c>
      <c r="L426" s="19"/>
      <c r="M426" s="21" t="s">
        <v>873</v>
      </c>
      <c r="N426" s="18" t="s">
        <v>3595</v>
      </c>
      <c r="O426" s="13"/>
      <c r="P426" s="13"/>
      <c r="Q426" s="13"/>
      <c r="R426" s="13"/>
    </row>
    <row r="427" spans="1:18" customFormat="1" ht="31.5">
      <c r="A427" s="19">
        <v>618</v>
      </c>
      <c r="B427" s="19" t="s">
        <v>879</v>
      </c>
      <c r="C427" s="19" t="s">
        <v>872</v>
      </c>
      <c r="D427" s="9"/>
      <c r="E427" s="11"/>
      <c r="F427" s="9">
        <v>1101030010</v>
      </c>
      <c r="G427" s="9"/>
      <c r="H427" s="20">
        <v>29415</v>
      </c>
      <c r="I427" s="20">
        <v>13237</v>
      </c>
      <c r="J427" s="20">
        <v>16178</v>
      </c>
      <c r="K427" s="21" t="s">
        <v>871</v>
      </c>
      <c r="L427" s="19"/>
      <c r="M427" s="21" t="s">
        <v>873</v>
      </c>
      <c r="N427" s="18" t="s">
        <v>3595</v>
      </c>
      <c r="O427" s="13"/>
      <c r="P427" s="13"/>
      <c r="Q427" s="13"/>
      <c r="R427" s="13"/>
    </row>
    <row r="428" spans="1:18" customFormat="1" ht="31.5">
      <c r="A428" s="19">
        <v>619</v>
      </c>
      <c r="B428" s="19" t="s">
        <v>880</v>
      </c>
      <c r="C428" s="19" t="s">
        <v>872</v>
      </c>
      <c r="D428" s="9"/>
      <c r="E428" s="11"/>
      <c r="F428" s="9">
        <v>1101030008</v>
      </c>
      <c r="G428" s="9"/>
      <c r="H428" s="20">
        <v>27152</v>
      </c>
      <c r="I428" s="20">
        <v>12218</v>
      </c>
      <c r="J428" s="20">
        <v>14934</v>
      </c>
      <c r="K428" s="21" t="s">
        <v>871</v>
      </c>
      <c r="L428" s="19"/>
      <c r="M428" s="21" t="s">
        <v>873</v>
      </c>
      <c r="N428" s="18" t="s">
        <v>3595</v>
      </c>
      <c r="O428" s="13"/>
      <c r="P428" s="13"/>
      <c r="Q428" s="13"/>
      <c r="R428" s="13"/>
    </row>
    <row r="429" spans="1:18" customFormat="1" ht="31.5">
      <c r="A429" s="19">
        <v>620</v>
      </c>
      <c r="B429" s="19" t="s">
        <v>881</v>
      </c>
      <c r="C429" s="19" t="s">
        <v>872</v>
      </c>
      <c r="D429" s="9"/>
      <c r="E429" s="11"/>
      <c r="F429" s="9">
        <v>1101030009</v>
      </c>
      <c r="G429" s="9"/>
      <c r="H429" s="20">
        <v>16593</v>
      </c>
      <c r="I429" s="20">
        <v>5808</v>
      </c>
      <c r="J429" s="20">
        <v>10785</v>
      </c>
      <c r="K429" s="21" t="s">
        <v>871</v>
      </c>
      <c r="L429" s="19"/>
      <c r="M429" s="21" t="s">
        <v>873</v>
      </c>
      <c r="N429" s="18" t="s">
        <v>3595</v>
      </c>
      <c r="O429" s="13"/>
      <c r="P429" s="13"/>
      <c r="Q429" s="13"/>
      <c r="R429" s="13"/>
    </row>
    <row r="430" spans="1:18" customFormat="1" ht="31.5">
      <c r="A430" s="19">
        <v>621</v>
      </c>
      <c r="B430" s="19" t="s">
        <v>371</v>
      </c>
      <c r="C430" s="19" t="s">
        <v>872</v>
      </c>
      <c r="D430" s="9">
        <v>2005</v>
      </c>
      <c r="E430" s="11"/>
      <c r="F430" s="9">
        <v>1101030002</v>
      </c>
      <c r="G430" s="9"/>
      <c r="H430" s="20">
        <v>42076</v>
      </c>
      <c r="I430" s="20">
        <v>18522</v>
      </c>
      <c r="J430" s="20">
        <v>23554</v>
      </c>
      <c r="K430" s="21" t="s">
        <v>871</v>
      </c>
      <c r="L430" s="19"/>
      <c r="M430" s="21" t="s">
        <v>873</v>
      </c>
      <c r="N430" s="18" t="s">
        <v>3595</v>
      </c>
      <c r="O430" s="13"/>
      <c r="P430" s="13"/>
      <c r="Q430" s="13"/>
      <c r="R430" s="13"/>
    </row>
    <row r="431" spans="1:18" customFormat="1" ht="31.5">
      <c r="A431" s="19">
        <v>622</v>
      </c>
      <c r="B431" s="19" t="s">
        <v>882</v>
      </c>
      <c r="C431" s="19" t="s">
        <v>872</v>
      </c>
      <c r="D431" s="9"/>
      <c r="E431" s="11"/>
      <c r="F431" s="9">
        <v>1101030006</v>
      </c>
      <c r="G431" s="9"/>
      <c r="H431" s="20">
        <v>48439</v>
      </c>
      <c r="I431" s="20">
        <v>19375</v>
      </c>
      <c r="J431" s="20">
        <v>29064</v>
      </c>
      <c r="K431" s="21" t="s">
        <v>871</v>
      </c>
      <c r="L431" s="19"/>
      <c r="M431" s="21" t="s">
        <v>873</v>
      </c>
      <c r="N431" s="18" t="s">
        <v>3595</v>
      </c>
      <c r="O431" s="13"/>
      <c r="P431" s="13"/>
      <c r="Q431" s="13"/>
      <c r="R431" s="13"/>
    </row>
    <row r="432" spans="1:18" customFormat="1" ht="31.5">
      <c r="A432" s="19">
        <v>623</v>
      </c>
      <c r="B432" s="19" t="s">
        <v>883</v>
      </c>
      <c r="C432" s="19" t="s">
        <v>872</v>
      </c>
      <c r="D432" s="9"/>
      <c r="E432" s="11"/>
      <c r="F432" s="9">
        <v>1101030005</v>
      </c>
      <c r="G432" s="9"/>
      <c r="H432" s="20">
        <v>219060</v>
      </c>
      <c r="I432" s="20">
        <v>98577</v>
      </c>
      <c r="J432" s="20">
        <v>120483</v>
      </c>
      <c r="K432" s="21" t="s">
        <v>871</v>
      </c>
      <c r="L432" s="19"/>
      <c r="M432" s="21" t="s">
        <v>873</v>
      </c>
      <c r="N432" s="18" t="s">
        <v>3595</v>
      </c>
      <c r="O432" s="13"/>
      <c r="P432" s="13"/>
      <c r="Q432" s="13"/>
      <c r="R432" s="13"/>
    </row>
    <row r="433" spans="1:18" customFormat="1" ht="31.5">
      <c r="A433" s="19">
        <v>624</v>
      </c>
      <c r="B433" s="19" t="s">
        <v>884</v>
      </c>
      <c r="C433" s="19" t="s">
        <v>872</v>
      </c>
      <c r="D433" s="9"/>
      <c r="E433" s="11"/>
      <c r="F433" s="9">
        <v>1101030004</v>
      </c>
      <c r="G433" s="9"/>
      <c r="H433" s="20">
        <v>78694</v>
      </c>
      <c r="I433" s="20">
        <v>35412</v>
      </c>
      <c r="J433" s="20">
        <v>43282</v>
      </c>
      <c r="K433" s="21" t="s">
        <v>871</v>
      </c>
      <c r="L433" s="19"/>
      <c r="M433" s="21" t="s">
        <v>873</v>
      </c>
      <c r="N433" s="18" t="s">
        <v>3595</v>
      </c>
      <c r="O433" s="13"/>
      <c r="P433" s="13"/>
      <c r="Q433" s="13"/>
      <c r="R433" s="13"/>
    </row>
    <row r="434" spans="1:18" customFormat="1" ht="31.5">
      <c r="A434" s="19">
        <v>1440</v>
      </c>
      <c r="B434" s="24" t="s">
        <v>456</v>
      </c>
      <c r="C434" s="19" t="s">
        <v>872</v>
      </c>
      <c r="D434" s="9"/>
      <c r="E434" s="11">
        <v>28.92</v>
      </c>
      <c r="F434" s="9"/>
      <c r="G434" s="9"/>
      <c r="H434" s="20">
        <v>327662</v>
      </c>
      <c r="I434" s="20">
        <v>0</v>
      </c>
      <c r="J434" s="20">
        <v>0</v>
      </c>
      <c r="K434" s="28" t="s">
        <v>885</v>
      </c>
      <c r="L434" s="19"/>
      <c r="M434" s="21" t="s">
        <v>886</v>
      </c>
      <c r="N434" s="18" t="s">
        <v>3595</v>
      </c>
      <c r="O434" s="13"/>
      <c r="P434" s="13"/>
      <c r="Q434" s="13"/>
      <c r="R434" s="13"/>
    </row>
    <row r="435" spans="1:18" customFormat="1" ht="31.5">
      <c r="A435" s="14">
        <v>625</v>
      </c>
      <c r="B435" s="14" t="s">
        <v>868</v>
      </c>
      <c r="C435" s="14" t="s">
        <v>887</v>
      </c>
      <c r="D435" s="15">
        <v>1961</v>
      </c>
      <c r="E435" s="16">
        <v>507.7</v>
      </c>
      <c r="F435" s="15" t="s">
        <v>888</v>
      </c>
      <c r="G435" s="15" t="s">
        <v>83</v>
      </c>
      <c r="H435" s="17">
        <v>1911493.08</v>
      </c>
      <c r="I435" s="17">
        <v>1911493.08</v>
      </c>
      <c r="J435" s="17">
        <v>0</v>
      </c>
      <c r="K435" s="18" t="s">
        <v>889</v>
      </c>
      <c r="L435" s="14"/>
      <c r="M435" s="18" t="s">
        <v>112</v>
      </c>
      <c r="N435" s="18" t="s">
        <v>3595</v>
      </c>
      <c r="O435" s="13"/>
      <c r="P435" s="13"/>
      <c r="Q435" s="13"/>
      <c r="R435" s="13"/>
    </row>
    <row r="436" spans="1:18" customFormat="1" ht="31.5">
      <c r="A436" s="19">
        <v>626</v>
      </c>
      <c r="B436" s="19" t="s">
        <v>890</v>
      </c>
      <c r="C436" s="19" t="s">
        <v>887</v>
      </c>
      <c r="D436" s="9">
        <v>1972</v>
      </c>
      <c r="E436" s="11">
        <v>78.3</v>
      </c>
      <c r="F436" s="9" t="s">
        <v>891</v>
      </c>
      <c r="G436" s="9" t="s">
        <v>83</v>
      </c>
      <c r="H436" s="20">
        <v>442242.18</v>
      </c>
      <c r="I436" s="20">
        <v>442242.18</v>
      </c>
      <c r="J436" s="20">
        <v>0</v>
      </c>
      <c r="K436" s="21" t="s">
        <v>892</v>
      </c>
      <c r="L436" s="19"/>
      <c r="M436" s="21" t="s">
        <v>112</v>
      </c>
      <c r="N436" s="18" t="s">
        <v>3595</v>
      </c>
      <c r="O436" s="13"/>
      <c r="P436" s="13"/>
      <c r="Q436" s="13"/>
      <c r="R436" s="13"/>
    </row>
    <row r="437" spans="1:18" customFormat="1" ht="31.5">
      <c r="A437" s="19">
        <v>627</v>
      </c>
      <c r="B437" s="19" t="s">
        <v>893</v>
      </c>
      <c r="C437" s="19" t="s">
        <v>887</v>
      </c>
      <c r="D437" s="9">
        <v>1968</v>
      </c>
      <c r="E437" s="11">
        <v>41.4</v>
      </c>
      <c r="F437" s="9" t="s">
        <v>894</v>
      </c>
      <c r="G437" s="9" t="s">
        <v>83</v>
      </c>
      <c r="H437" s="20">
        <v>6070.14</v>
      </c>
      <c r="I437" s="20">
        <v>6070.14</v>
      </c>
      <c r="J437" s="20">
        <v>0</v>
      </c>
      <c r="K437" s="21" t="s">
        <v>892</v>
      </c>
      <c r="L437" s="19"/>
      <c r="M437" s="21" t="s">
        <v>112</v>
      </c>
      <c r="N437" s="18" t="s">
        <v>3595</v>
      </c>
      <c r="O437" s="13"/>
      <c r="P437" s="13"/>
      <c r="Q437" s="13"/>
      <c r="R437" s="13"/>
    </row>
    <row r="438" spans="1:18" customFormat="1" ht="31.5">
      <c r="A438" s="24">
        <v>1484</v>
      </c>
      <c r="B438" s="46" t="s">
        <v>895</v>
      </c>
      <c r="C438" s="19" t="s">
        <v>887</v>
      </c>
      <c r="D438" s="47">
        <v>1980</v>
      </c>
      <c r="E438" s="48"/>
      <c r="F438" s="47">
        <v>1101030135</v>
      </c>
      <c r="G438" s="47"/>
      <c r="H438" s="56">
        <v>9245.34</v>
      </c>
      <c r="I438" s="56">
        <v>9245.34</v>
      </c>
      <c r="J438" s="56">
        <v>0</v>
      </c>
      <c r="K438" s="21" t="s">
        <v>892</v>
      </c>
      <c r="L438" s="46"/>
      <c r="M438" s="21" t="s">
        <v>112</v>
      </c>
      <c r="N438" s="18" t="s">
        <v>3595</v>
      </c>
      <c r="O438" s="13"/>
      <c r="P438" s="13"/>
      <c r="Q438" s="13"/>
      <c r="R438" s="13"/>
    </row>
    <row r="439" spans="1:18" customFormat="1" ht="31.5">
      <c r="A439" s="24">
        <v>1485</v>
      </c>
      <c r="B439" s="46" t="s">
        <v>896</v>
      </c>
      <c r="C439" s="19" t="s">
        <v>887</v>
      </c>
      <c r="D439" s="47">
        <v>2003</v>
      </c>
      <c r="E439" s="48"/>
      <c r="F439" s="47">
        <v>2101030001</v>
      </c>
      <c r="G439" s="47"/>
      <c r="H439" s="56">
        <v>7270.56</v>
      </c>
      <c r="I439" s="56">
        <v>7270.56</v>
      </c>
      <c r="J439" s="56">
        <v>0</v>
      </c>
      <c r="K439" s="21" t="s">
        <v>892</v>
      </c>
      <c r="L439" s="46"/>
      <c r="M439" s="21" t="s">
        <v>112</v>
      </c>
      <c r="N439" s="18" t="s">
        <v>3595</v>
      </c>
      <c r="O439" s="13"/>
      <c r="P439" s="13"/>
      <c r="Q439" s="13"/>
      <c r="R439" s="13"/>
    </row>
    <row r="440" spans="1:18" customFormat="1" ht="31.5">
      <c r="A440" s="24">
        <v>1486</v>
      </c>
      <c r="B440" s="46" t="s">
        <v>897</v>
      </c>
      <c r="C440" s="19" t="s">
        <v>887</v>
      </c>
      <c r="D440" s="47">
        <v>1968</v>
      </c>
      <c r="E440" s="48"/>
      <c r="F440" s="47">
        <v>1101030131</v>
      </c>
      <c r="G440" s="47"/>
      <c r="H440" s="56">
        <v>6225.66</v>
      </c>
      <c r="I440" s="56">
        <v>6225.66</v>
      </c>
      <c r="J440" s="56">
        <v>0</v>
      </c>
      <c r="K440" s="21" t="s">
        <v>892</v>
      </c>
      <c r="L440" s="46"/>
      <c r="M440" s="21" t="s">
        <v>112</v>
      </c>
      <c r="N440" s="18" t="s">
        <v>3595</v>
      </c>
      <c r="O440" s="13"/>
      <c r="P440" s="13"/>
      <c r="Q440" s="13"/>
      <c r="R440" s="13"/>
    </row>
    <row r="441" spans="1:18" customFormat="1" ht="31.5">
      <c r="A441" s="24">
        <v>1487</v>
      </c>
      <c r="B441" s="46" t="s">
        <v>898</v>
      </c>
      <c r="C441" s="19" t="s">
        <v>887</v>
      </c>
      <c r="D441" s="47">
        <v>1967</v>
      </c>
      <c r="E441" s="48"/>
      <c r="F441" s="47">
        <v>1101030133</v>
      </c>
      <c r="G441" s="47"/>
      <c r="H441" s="56">
        <v>223216.56</v>
      </c>
      <c r="I441" s="56">
        <v>223216.56</v>
      </c>
      <c r="J441" s="56">
        <v>0</v>
      </c>
      <c r="K441" s="21" t="s">
        <v>892</v>
      </c>
      <c r="L441" s="46"/>
      <c r="M441" s="21" t="s">
        <v>112</v>
      </c>
      <c r="N441" s="18" t="s">
        <v>3595</v>
      </c>
      <c r="O441" s="13"/>
      <c r="P441" s="13"/>
      <c r="Q441" s="13"/>
      <c r="R441" s="13"/>
    </row>
    <row r="442" spans="1:18" customFormat="1" ht="31.5">
      <c r="A442" s="24">
        <v>1488</v>
      </c>
      <c r="B442" s="46" t="s">
        <v>899</v>
      </c>
      <c r="C442" s="19" t="s">
        <v>887</v>
      </c>
      <c r="D442" s="47">
        <v>1967</v>
      </c>
      <c r="E442" s="48"/>
      <c r="F442" s="47">
        <v>1101030129</v>
      </c>
      <c r="G442" s="47"/>
      <c r="H442" s="56">
        <v>85861.62</v>
      </c>
      <c r="I442" s="56">
        <v>85861.62</v>
      </c>
      <c r="J442" s="56">
        <v>0</v>
      </c>
      <c r="K442" s="21" t="s">
        <v>892</v>
      </c>
      <c r="L442" s="46"/>
      <c r="M442" s="21" t="s">
        <v>112</v>
      </c>
      <c r="N442" s="18" t="s">
        <v>3595</v>
      </c>
      <c r="O442" s="13"/>
      <c r="P442" s="13"/>
      <c r="Q442" s="13"/>
      <c r="R442" s="13"/>
    </row>
    <row r="443" spans="1:18" customFormat="1" ht="31.5">
      <c r="A443" s="24">
        <v>1489</v>
      </c>
      <c r="B443" s="46" t="s">
        <v>900</v>
      </c>
      <c r="C443" s="19" t="s">
        <v>887</v>
      </c>
      <c r="D443" s="47">
        <v>1968</v>
      </c>
      <c r="E443" s="48"/>
      <c r="F443" s="47">
        <v>1101030130</v>
      </c>
      <c r="G443" s="47"/>
      <c r="H443" s="56">
        <v>5878.98</v>
      </c>
      <c r="I443" s="56">
        <v>5878.98</v>
      </c>
      <c r="J443" s="56">
        <v>0</v>
      </c>
      <c r="K443" s="21" t="s">
        <v>892</v>
      </c>
      <c r="L443" s="46"/>
      <c r="M443" s="21" t="s">
        <v>112</v>
      </c>
      <c r="N443" s="18" t="s">
        <v>3595</v>
      </c>
      <c r="O443" s="13"/>
      <c r="P443" s="13"/>
      <c r="Q443" s="13"/>
      <c r="R443" s="13"/>
    </row>
    <row r="444" spans="1:18" customFormat="1" ht="31.5">
      <c r="A444" s="24">
        <v>1490</v>
      </c>
      <c r="B444" s="46" t="s">
        <v>901</v>
      </c>
      <c r="C444" s="19" t="s">
        <v>887</v>
      </c>
      <c r="D444" s="47">
        <v>1972</v>
      </c>
      <c r="E444" s="48"/>
      <c r="F444" s="47">
        <v>1101020246</v>
      </c>
      <c r="G444" s="47"/>
      <c r="H444" s="56">
        <v>94258.08</v>
      </c>
      <c r="I444" s="56">
        <v>90353.22</v>
      </c>
      <c r="J444" s="56">
        <v>3904.86</v>
      </c>
      <c r="K444" s="21" t="s">
        <v>892</v>
      </c>
      <c r="L444" s="46"/>
      <c r="M444" s="21" t="s">
        <v>112</v>
      </c>
      <c r="N444" s="18" t="s">
        <v>3595</v>
      </c>
      <c r="O444" s="13"/>
      <c r="P444" s="13"/>
      <c r="Q444" s="13"/>
      <c r="R444" s="13"/>
    </row>
    <row r="445" spans="1:18" customFormat="1" ht="31.5">
      <c r="A445" s="24">
        <v>1491</v>
      </c>
      <c r="B445" s="46" t="s">
        <v>902</v>
      </c>
      <c r="C445" s="19" t="s">
        <v>887</v>
      </c>
      <c r="D445" s="47">
        <v>1967</v>
      </c>
      <c r="E445" s="48"/>
      <c r="F445" s="47">
        <v>1101030134</v>
      </c>
      <c r="G445" s="47"/>
      <c r="H445" s="56">
        <v>12164.58</v>
      </c>
      <c r="I445" s="56">
        <v>12164.58</v>
      </c>
      <c r="J445" s="56">
        <v>0</v>
      </c>
      <c r="K445" s="21" t="s">
        <v>892</v>
      </c>
      <c r="L445" s="46"/>
      <c r="M445" s="21" t="s">
        <v>112</v>
      </c>
      <c r="N445" s="18" t="s">
        <v>3595</v>
      </c>
      <c r="O445" s="13"/>
      <c r="P445" s="13"/>
      <c r="Q445" s="13"/>
      <c r="R445" s="13"/>
    </row>
    <row r="446" spans="1:18" customFormat="1" ht="31.5">
      <c r="A446" s="24">
        <v>1492</v>
      </c>
      <c r="B446" s="46" t="s">
        <v>903</v>
      </c>
      <c r="C446" s="19" t="s">
        <v>887</v>
      </c>
      <c r="D446" s="47">
        <v>1983</v>
      </c>
      <c r="E446" s="48"/>
      <c r="F446" s="47">
        <v>1101030137</v>
      </c>
      <c r="G446" s="47"/>
      <c r="H446" s="56">
        <v>36756.18</v>
      </c>
      <c r="I446" s="56">
        <v>36756.18</v>
      </c>
      <c r="J446" s="56">
        <v>0</v>
      </c>
      <c r="K446" s="21" t="s">
        <v>892</v>
      </c>
      <c r="L446" s="46"/>
      <c r="M446" s="21" t="s">
        <v>112</v>
      </c>
      <c r="N446" s="18" t="s">
        <v>3595</v>
      </c>
      <c r="O446" s="13"/>
      <c r="P446" s="13"/>
      <c r="Q446" s="13"/>
      <c r="R446" s="13"/>
    </row>
    <row r="447" spans="1:18" customFormat="1" ht="31.5">
      <c r="A447" s="24">
        <v>1493</v>
      </c>
      <c r="B447" s="46" t="s">
        <v>904</v>
      </c>
      <c r="C447" s="19" t="s">
        <v>887</v>
      </c>
      <c r="D447" s="47">
        <v>1983</v>
      </c>
      <c r="E447" s="48"/>
      <c r="F447" s="47">
        <v>1101030138</v>
      </c>
      <c r="G447" s="47"/>
      <c r="H447" s="56">
        <v>36756.18</v>
      </c>
      <c r="I447" s="56">
        <v>36756.18</v>
      </c>
      <c r="J447" s="56">
        <v>0</v>
      </c>
      <c r="K447" s="21" t="s">
        <v>892</v>
      </c>
      <c r="L447" s="46"/>
      <c r="M447" s="21" t="s">
        <v>112</v>
      </c>
      <c r="N447" s="18" t="s">
        <v>3595</v>
      </c>
      <c r="O447" s="13"/>
      <c r="P447" s="13"/>
      <c r="Q447" s="13"/>
      <c r="R447" s="13"/>
    </row>
    <row r="448" spans="1:18" customFormat="1" ht="31.5">
      <c r="A448" s="24">
        <v>1494</v>
      </c>
      <c r="B448" s="46" t="s">
        <v>905</v>
      </c>
      <c r="C448" s="19" t="s">
        <v>887</v>
      </c>
      <c r="D448" s="47">
        <v>1983</v>
      </c>
      <c r="E448" s="48"/>
      <c r="F448" s="47">
        <v>1101030136</v>
      </c>
      <c r="G448" s="47"/>
      <c r="H448" s="56">
        <v>36756.18</v>
      </c>
      <c r="I448" s="56">
        <v>36756.18</v>
      </c>
      <c r="J448" s="56">
        <v>0</v>
      </c>
      <c r="K448" s="21" t="s">
        <v>892</v>
      </c>
      <c r="L448" s="46"/>
      <c r="M448" s="21" t="s">
        <v>112</v>
      </c>
      <c r="N448" s="18" t="s">
        <v>3595</v>
      </c>
      <c r="O448" s="13"/>
      <c r="P448" s="13"/>
      <c r="Q448" s="13"/>
      <c r="R448" s="13"/>
    </row>
    <row r="449" spans="1:18" customFormat="1" ht="31.5">
      <c r="A449" s="24">
        <v>1495</v>
      </c>
      <c r="B449" s="46" t="s">
        <v>791</v>
      </c>
      <c r="C449" s="19" t="s">
        <v>887</v>
      </c>
      <c r="D449" s="47">
        <v>1961</v>
      </c>
      <c r="E449" s="48"/>
      <c r="F449" s="47">
        <v>1101030132</v>
      </c>
      <c r="G449" s="47"/>
      <c r="H449" s="56">
        <v>162515.16</v>
      </c>
      <c r="I449" s="56">
        <v>162515.16</v>
      </c>
      <c r="J449" s="56">
        <v>0</v>
      </c>
      <c r="K449" s="21" t="s">
        <v>892</v>
      </c>
      <c r="L449" s="46"/>
      <c r="M449" s="21" t="s">
        <v>112</v>
      </c>
      <c r="N449" s="18" t="s">
        <v>3595</v>
      </c>
      <c r="O449" s="13"/>
      <c r="P449" s="13"/>
      <c r="Q449" s="13"/>
      <c r="R449" s="13"/>
    </row>
    <row r="450" spans="1:18" customFormat="1" ht="31.5">
      <c r="A450" s="24">
        <v>1496</v>
      </c>
      <c r="B450" s="46" t="s">
        <v>906</v>
      </c>
      <c r="C450" s="19" t="s">
        <v>887</v>
      </c>
      <c r="D450" s="47">
        <v>1966</v>
      </c>
      <c r="E450" s="48"/>
      <c r="F450" s="47">
        <v>1101030128</v>
      </c>
      <c r="G450" s="47"/>
      <c r="H450" s="56">
        <v>200833.02</v>
      </c>
      <c r="I450" s="56">
        <v>200833.02</v>
      </c>
      <c r="J450" s="56">
        <v>0</v>
      </c>
      <c r="K450" s="21" t="s">
        <v>892</v>
      </c>
      <c r="L450" s="46"/>
      <c r="M450" s="21" t="s">
        <v>112</v>
      </c>
      <c r="N450" s="18" t="s">
        <v>3595</v>
      </c>
      <c r="O450" s="13"/>
      <c r="P450" s="13"/>
      <c r="Q450" s="13"/>
      <c r="R450" s="13"/>
    </row>
    <row r="451" spans="1:18" customFormat="1" ht="31.5">
      <c r="A451" s="14">
        <v>629</v>
      </c>
      <c r="B451" s="14" t="s">
        <v>907</v>
      </c>
      <c r="C451" s="14" t="s">
        <v>908</v>
      </c>
      <c r="D451" s="15">
        <v>1975</v>
      </c>
      <c r="E451" s="16">
        <v>1074.4000000000001</v>
      </c>
      <c r="F451" s="15" t="s">
        <v>909</v>
      </c>
      <c r="G451" s="15"/>
      <c r="H451" s="17">
        <v>6537156.8399999999</v>
      </c>
      <c r="I451" s="17">
        <v>2523153.66</v>
      </c>
      <c r="J451" s="17">
        <v>4014003.18</v>
      </c>
      <c r="K451" s="18" t="s">
        <v>910</v>
      </c>
      <c r="L451" s="14"/>
      <c r="M451" s="18" t="s">
        <v>112</v>
      </c>
      <c r="N451" s="18" t="s">
        <v>3595</v>
      </c>
      <c r="O451" s="13"/>
      <c r="P451" s="13"/>
      <c r="Q451" s="13"/>
      <c r="R451" s="13"/>
    </row>
    <row r="452" spans="1:18" customFormat="1" ht="31.5">
      <c r="A452" s="19">
        <v>630</v>
      </c>
      <c r="B452" s="19" t="s">
        <v>911</v>
      </c>
      <c r="C452" s="19" t="s">
        <v>908</v>
      </c>
      <c r="D452" s="9">
        <v>1975</v>
      </c>
      <c r="E452" s="11">
        <v>46.7</v>
      </c>
      <c r="F452" s="9" t="s">
        <v>912</v>
      </c>
      <c r="G452" s="9"/>
      <c r="H452" s="20">
        <v>413660.52</v>
      </c>
      <c r="I452" s="20">
        <v>160901.95000000001</v>
      </c>
      <c r="J452" s="20">
        <v>252758.57</v>
      </c>
      <c r="K452" s="21" t="s">
        <v>910</v>
      </c>
      <c r="L452" s="19"/>
      <c r="M452" s="21" t="s">
        <v>112</v>
      </c>
      <c r="N452" s="18" t="s">
        <v>3595</v>
      </c>
      <c r="O452" s="13"/>
      <c r="P452" s="13"/>
      <c r="Q452" s="13"/>
      <c r="R452" s="13"/>
    </row>
    <row r="453" spans="1:18" customFormat="1" ht="31.5">
      <c r="A453" s="19">
        <v>631</v>
      </c>
      <c r="B453" s="19" t="s">
        <v>913</v>
      </c>
      <c r="C453" s="19" t="s">
        <v>908</v>
      </c>
      <c r="D453" s="9">
        <v>1975</v>
      </c>
      <c r="E453" s="11"/>
      <c r="F453" s="9" t="s">
        <v>914</v>
      </c>
      <c r="G453" s="9"/>
      <c r="H453" s="20">
        <v>9146.52</v>
      </c>
      <c r="I453" s="20">
        <v>9146.52</v>
      </c>
      <c r="J453" s="20">
        <v>0</v>
      </c>
      <c r="K453" s="21" t="s">
        <v>910</v>
      </c>
      <c r="L453" s="19"/>
      <c r="M453" s="21" t="s">
        <v>915</v>
      </c>
      <c r="N453" s="18" t="s">
        <v>3595</v>
      </c>
      <c r="O453" s="13"/>
      <c r="P453" s="13"/>
      <c r="Q453" s="13"/>
      <c r="R453" s="13"/>
    </row>
    <row r="454" spans="1:18" customFormat="1" ht="31.5">
      <c r="A454" s="19">
        <v>632</v>
      </c>
      <c r="B454" s="19" t="s">
        <v>916</v>
      </c>
      <c r="C454" s="19" t="s">
        <v>908</v>
      </c>
      <c r="D454" s="9">
        <v>1975</v>
      </c>
      <c r="E454" s="11"/>
      <c r="F454" s="9" t="s">
        <v>917</v>
      </c>
      <c r="G454" s="9"/>
      <c r="H454" s="20">
        <v>107566.38</v>
      </c>
      <c r="I454" s="20">
        <v>87133.24</v>
      </c>
      <c r="J454" s="20">
        <v>20433.14</v>
      </c>
      <c r="K454" s="21" t="s">
        <v>910</v>
      </c>
      <c r="L454" s="19"/>
      <c r="M454" s="21" t="s">
        <v>915</v>
      </c>
      <c r="N454" s="18" t="s">
        <v>3595</v>
      </c>
      <c r="O454" s="13"/>
      <c r="P454" s="13"/>
      <c r="Q454" s="13"/>
      <c r="R454" s="13"/>
    </row>
    <row r="455" spans="1:18" customFormat="1" ht="31.5">
      <c r="A455" s="19">
        <v>633</v>
      </c>
      <c r="B455" s="19" t="s">
        <v>918</v>
      </c>
      <c r="C455" s="19" t="s">
        <v>908</v>
      </c>
      <c r="D455" s="9">
        <v>1975</v>
      </c>
      <c r="E455" s="11"/>
      <c r="F455" s="9" t="s">
        <v>919</v>
      </c>
      <c r="G455" s="9"/>
      <c r="H455" s="20">
        <v>56249.64</v>
      </c>
      <c r="I455" s="20">
        <v>56249.64</v>
      </c>
      <c r="J455" s="20">
        <v>0</v>
      </c>
      <c r="K455" s="21" t="s">
        <v>910</v>
      </c>
      <c r="L455" s="19"/>
      <c r="M455" s="21" t="s">
        <v>915</v>
      </c>
      <c r="N455" s="18" t="s">
        <v>3595</v>
      </c>
      <c r="O455" s="13"/>
      <c r="P455" s="13"/>
      <c r="Q455" s="13"/>
      <c r="R455" s="13"/>
    </row>
    <row r="456" spans="1:18" customFormat="1" ht="31.5">
      <c r="A456" s="19">
        <v>634</v>
      </c>
      <c r="B456" s="19" t="s">
        <v>920</v>
      </c>
      <c r="C456" s="19" t="s">
        <v>908</v>
      </c>
      <c r="D456" s="9"/>
      <c r="E456" s="11"/>
      <c r="F456" s="9" t="s">
        <v>921</v>
      </c>
      <c r="G456" s="9"/>
      <c r="H456" s="20">
        <v>56249.64</v>
      </c>
      <c r="I456" s="20">
        <v>56249.64</v>
      </c>
      <c r="J456" s="20">
        <v>0</v>
      </c>
      <c r="K456" s="21" t="s">
        <v>910</v>
      </c>
      <c r="L456" s="19"/>
      <c r="M456" s="21" t="s">
        <v>915</v>
      </c>
      <c r="N456" s="18" t="s">
        <v>3595</v>
      </c>
      <c r="O456" s="13"/>
      <c r="P456" s="13"/>
      <c r="Q456" s="13"/>
      <c r="R456" s="13"/>
    </row>
    <row r="457" spans="1:18" customFormat="1" ht="76.5" customHeight="1">
      <c r="A457" s="19">
        <v>1260</v>
      </c>
      <c r="B457" s="19" t="s">
        <v>922</v>
      </c>
      <c r="C457" s="19" t="s">
        <v>908</v>
      </c>
      <c r="D457" s="9"/>
      <c r="E457" s="11">
        <v>855</v>
      </c>
      <c r="F457" s="9"/>
      <c r="G457" s="9"/>
      <c r="H457" s="20">
        <v>855491.5</v>
      </c>
      <c r="I457" s="20">
        <v>0</v>
      </c>
      <c r="J457" s="20">
        <v>855491.5</v>
      </c>
      <c r="K457" s="21" t="s">
        <v>910</v>
      </c>
      <c r="L457" s="19"/>
      <c r="M457" s="21" t="s">
        <v>923</v>
      </c>
      <c r="N457" s="18" t="s">
        <v>3595</v>
      </c>
      <c r="O457" s="13"/>
      <c r="P457" s="13"/>
      <c r="Q457" s="13"/>
      <c r="R457" s="13"/>
    </row>
    <row r="458" spans="1:18" customFormat="1" ht="31.5">
      <c r="A458" s="24">
        <v>1340</v>
      </c>
      <c r="B458" s="19" t="s">
        <v>924</v>
      </c>
      <c r="C458" s="19" t="s">
        <v>908</v>
      </c>
      <c r="D458" s="9"/>
      <c r="E458" s="11"/>
      <c r="F458" s="9"/>
      <c r="G458" s="9"/>
      <c r="H458" s="20">
        <v>320000</v>
      </c>
      <c r="I458" s="20">
        <v>0</v>
      </c>
      <c r="J458" s="20">
        <v>320000</v>
      </c>
      <c r="K458" s="28" t="s">
        <v>925</v>
      </c>
      <c r="L458" s="19"/>
      <c r="M458" s="21" t="s">
        <v>926</v>
      </c>
      <c r="N458" s="18" t="s">
        <v>3595</v>
      </c>
      <c r="O458" s="13"/>
      <c r="P458" s="13"/>
      <c r="Q458" s="13"/>
      <c r="R458" s="13"/>
    </row>
    <row r="459" spans="1:18" customFormat="1" ht="31.5">
      <c r="A459" s="24">
        <v>1529</v>
      </c>
      <c r="B459" s="19" t="s">
        <v>315</v>
      </c>
      <c r="C459" s="19" t="s">
        <v>908</v>
      </c>
      <c r="D459" s="9">
        <v>1969</v>
      </c>
      <c r="E459" s="11"/>
      <c r="F459" s="9"/>
      <c r="G459" s="9"/>
      <c r="H459" s="20">
        <v>103604</v>
      </c>
      <c r="I459" s="20">
        <v>56982</v>
      </c>
      <c r="J459" s="20">
        <v>46622</v>
      </c>
      <c r="K459" s="21" t="s">
        <v>910</v>
      </c>
      <c r="L459" s="19"/>
      <c r="M459" s="21" t="s">
        <v>927</v>
      </c>
      <c r="N459" s="18" t="s">
        <v>3595</v>
      </c>
      <c r="O459" s="13"/>
      <c r="P459" s="13"/>
      <c r="Q459" s="13"/>
      <c r="R459" s="13"/>
    </row>
    <row r="460" spans="1:18" customFormat="1" ht="31.5">
      <c r="A460" s="19">
        <v>1571</v>
      </c>
      <c r="B460" s="19" t="s">
        <v>456</v>
      </c>
      <c r="C460" s="19" t="s">
        <v>908</v>
      </c>
      <c r="D460" s="9"/>
      <c r="E460" s="11">
        <v>35</v>
      </c>
      <c r="F460" s="9"/>
      <c r="G460" s="9"/>
      <c r="H460" s="20">
        <v>400000</v>
      </c>
      <c r="I460" s="20">
        <v>0</v>
      </c>
      <c r="J460" s="20">
        <v>400000</v>
      </c>
      <c r="K460" s="21" t="s">
        <v>928</v>
      </c>
      <c r="L460" s="19"/>
      <c r="M460" s="21" t="s">
        <v>929</v>
      </c>
      <c r="N460" s="18" t="s">
        <v>3595</v>
      </c>
      <c r="O460" s="13"/>
      <c r="P460" s="13"/>
      <c r="Q460" s="13"/>
      <c r="R460" s="13"/>
    </row>
    <row r="461" spans="1:18" customFormat="1" ht="31.5">
      <c r="A461" s="19">
        <v>2131</v>
      </c>
      <c r="B461" s="19" t="s">
        <v>456</v>
      </c>
      <c r="C461" s="19" t="s">
        <v>908</v>
      </c>
      <c r="D461" s="9">
        <v>2023</v>
      </c>
      <c r="E461" s="11">
        <v>100</v>
      </c>
      <c r="F461" s="9"/>
      <c r="G461" s="9"/>
      <c r="H461" s="20">
        <v>700000</v>
      </c>
      <c r="I461" s="20"/>
      <c r="J461" s="20"/>
      <c r="K461" s="261" t="s">
        <v>3555</v>
      </c>
      <c r="L461" s="19"/>
      <c r="M461" s="21" t="s">
        <v>3102</v>
      </c>
      <c r="N461" s="18" t="s">
        <v>3595</v>
      </c>
      <c r="O461" s="13"/>
      <c r="P461" s="13"/>
      <c r="Q461" s="13"/>
      <c r="R461" s="13"/>
    </row>
    <row r="462" spans="1:18" customFormat="1" ht="31.5">
      <c r="A462" s="14">
        <v>639</v>
      </c>
      <c r="B462" s="14" t="s">
        <v>930</v>
      </c>
      <c r="C462" s="14" t="s">
        <v>931</v>
      </c>
      <c r="D462" s="15">
        <v>1960</v>
      </c>
      <c r="E462" s="16">
        <v>579.29999999999995</v>
      </c>
      <c r="F462" s="15">
        <v>1101020073</v>
      </c>
      <c r="G462" s="15"/>
      <c r="H462" s="17">
        <v>426178.26</v>
      </c>
      <c r="I462" s="17">
        <v>282108.18</v>
      </c>
      <c r="J462" s="17">
        <v>144070.07999999999</v>
      </c>
      <c r="K462" s="18" t="s">
        <v>932</v>
      </c>
      <c r="L462" s="14"/>
      <c r="M462" s="18" t="s">
        <v>112</v>
      </c>
      <c r="N462" s="18" t="s">
        <v>3595</v>
      </c>
      <c r="O462" s="13"/>
      <c r="P462" s="13"/>
      <c r="Q462" s="13"/>
      <c r="R462" s="13"/>
    </row>
    <row r="463" spans="1:18" customFormat="1" ht="31.5">
      <c r="A463" s="19">
        <v>640</v>
      </c>
      <c r="B463" s="19" t="s">
        <v>933</v>
      </c>
      <c r="C463" s="19" t="s">
        <v>931</v>
      </c>
      <c r="D463" s="9">
        <v>1960</v>
      </c>
      <c r="E463" s="48"/>
      <c r="F463" s="9" t="s">
        <v>934</v>
      </c>
      <c r="G463" s="47"/>
      <c r="H463" s="20">
        <v>2698.92</v>
      </c>
      <c r="I463" s="20">
        <v>2698.92</v>
      </c>
      <c r="J463" s="56">
        <v>0</v>
      </c>
      <c r="K463" s="21" t="s">
        <v>932</v>
      </c>
      <c r="L463" s="46"/>
      <c r="M463" s="21" t="s">
        <v>112</v>
      </c>
      <c r="N463" s="18" t="s">
        <v>3595</v>
      </c>
      <c r="O463" s="13"/>
      <c r="P463" s="13"/>
      <c r="Q463" s="13"/>
      <c r="R463" s="13"/>
    </row>
    <row r="464" spans="1:18" customFormat="1" ht="31.5">
      <c r="A464" s="19">
        <v>644</v>
      </c>
      <c r="B464" s="19" t="s">
        <v>935</v>
      </c>
      <c r="C464" s="19" t="s">
        <v>936</v>
      </c>
      <c r="D464" s="47">
        <v>1983</v>
      </c>
      <c r="E464" s="48">
        <v>52.9</v>
      </c>
      <c r="F464" s="9">
        <v>1101020001</v>
      </c>
      <c r="G464" s="47"/>
      <c r="H464" s="20">
        <v>730091</v>
      </c>
      <c r="I464" s="20">
        <v>730091</v>
      </c>
      <c r="J464" s="56">
        <v>0</v>
      </c>
      <c r="K464" s="21" t="s">
        <v>932</v>
      </c>
      <c r="L464" s="46"/>
      <c r="M464" s="21" t="s">
        <v>937</v>
      </c>
      <c r="N464" s="18" t="s">
        <v>3595</v>
      </c>
      <c r="O464" s="13"/>
      <c r="P464" s="13"/>
      <c r="Q464" s="13"/>
      <c r="R464" s="13"/>
    </row>
    <row r="465" spans="1:18" customFormat="1" ht="31.5">
      <c r="A465" s="19">
        <v>645</v>
      </c>
      <c r="B465" s="19" t="s">
        <v>938</v>
      </c>
      <c r="C465" s="19" t="s">
        <v>936</v>
      </c>
      <c r="D465" s="47">
        <v>1983</v>
      </c>
      <c r="E465" s="48">
        <v>7.3</v>
      </c>
      <c r="F465" s="9">
        <v>1101020002</v>
      </c>
      <c r="G465" s="47"/>
      <c r="H465" s="20">
        <v>48271</v>
      </c>
      <c r="I465" s="20">
        <v>48271</v>
      </c>
      <c r="J465" s="56">
        <v>0</v>
      </c>
      <c r="K465" s="21" t="s">
        <v>932</v>
      </c>
      <c r="L465" s="46"/>
      <c r="M465" s="21" t="s">
        <v>937</v>
      </c>
      <c r="N465" s="18" t="s">
        <v>3595</v>
      </c>
      <c r="O465" s="13"/>
      <c r="P465" s="13"/>
      <c r="Q465" s="13"/>
      <c r="R465" s="13"/>
    </row>
    <row r="466" spans="1:18" customFormat="1" ht="31.5">
      <c r="A466" s="19">
        <v>646</v>
      </c>
      <c r="B466" s="19" t="s">
        <v>939</v>
      </c>
      <c r="C466" s="19" t="s">
        <v>931</v>
      </c>
      <c r="D466" s="47">
        <v>1984</v>
      </c>
      <c r="E466" s="48"/>
      <c r="F466" s="9">
        <v>1101030001</v>
      </c>
      <c r="G466" s="47"/>
      <c r="H466" s="20">
        <v>96567</v>
      </c>
      <c r="I466" s="20">
        <v>96567</v>
      </c>
      <c r="J466" s="56">
        <v>0</v>
      </c>
      <c r="K466" s="21" t="s">
        <v>932</v>
      </c>
      <c r="L466" s="46"/>
      <c r="M466" s="21" t="s">
        <v>937</v>
      </c>
      <c r="N466" s="18" t="s">
        <v>3595</v>
      </c>
      <c r="O466" s="13"/>
      <c r="P466" s="13"/>
      <c r="Q466" s="13"/>
      <c r="R466" s="13"/>
    </row>
    <row r="467" spans="1:18" customFormat="1" ht="31.5">
      <c r="A467" s="19">
        <v>647</v>
      </c>
      <c r="B467" s="19" t="s">
        <v>371</v>
      </c>
      <c r="C467" s="19" t="s">
        <v>931</v>
      </c>
      <c r="D467" s="47">
        <v>1984</v>
      </c>
      <c r="E467" s="48"/>
      <c r="F467" s="9">
        <v>1101030002</v>
      </c>
      <c r="G467" s="47"/>
      <c r="H467" s="20">
        <v>49948</v>
      </c>
      <c r="I467" s="20">
        <v>49948</v>
      </c>
      <c r="J467" s="56">
        <v>0</v>
      </c>
      <c r="K467" s="21" t="s">
        <v>932</v>
      </c>
      <c r="L467" s="46"/>
      <c r="M467" s="21" t="s">
        <v>937</v>
      </c>
      <c r="N467" s="18" t="s">
        <v>3595</v>
      </c>
      <c r="O467" s="13"/>
      <c r="P467" s="13"/>
      <c r="Q467" s="13"/>
      <c r="R467" s="13"/>
    </row>
    <row r="468" spans="1:18" customFormat="1" ht="31.5">
      <c r="A468" s="19">
        <v>1263</v>
      </c>
      <c r="B468" s="19" t="s">
        <v>456</v>
      </c>
      <c r="C468" s="19" t="s">
        <v>931</v>
      </c>
      <c r="D468" s="47">
        <v>2015</v>
      </c>
      <c r="E468" s="48">
        <v>29.78</v>
      </c>
      <c r="F468" s="9"/>
      <c r="G468" s="47"/>
      <c r="H468" s="20">
        <v>400000</v>
      </c>
      <c r="I468" s="20">
        <v>0</v>
      </c>
      <c r="J468" s="20">
        <v>400000</v>
      </c>
      <c r="K468" s="21" t="s">
        <v>932</v>
      </c>
      <c r="L468" s="46"/>
      <c r="M468" s="21" t="s">
        <v>940</v>
      </c>
      <c r="N468" s="18" t="s">
        <v>3595</v>
      </c>
      <c r="O468" s="13"/>
      <c r="P468" s="13"/>
      <c r="Q468" s="13"/>
      <c r="R468" s="13"/>
    </row>
    <row r="469" spans="1:18" customFormat="1" ht="31.5">
      <c r="A469" s="19">
        <v>1270</v>
      </c>
      <c r="B469" s="19" t="s">
        <v>368</v>
      </c>
      <c r="C469" s="19" t="s">
        <v>931</v>
      </c>
      <c r="D469" s="47">
        <v>2016</v>
      </c>
      <c r="E469" s="48"/>
      <c r="F469" s="9"/>
      <c r="G469" s="47"/>
      <c r="H469" s="20">
        <v>399982</v>
      </c>
      <c r="I469" s="20">
        <v>0</v>
      </c>
      <c r="J469" s="20">
        <v>399982</v>
      </c>
      <c r="K469" s="21" t="s">
        <v>932</v>
      </c>
      <c r="L469" s="46"/>
      <c r="M469" s="21" t="s">
        <v>941</v>
      </c>
      <c r="N469" s="18" t="s">
        <v>3595</v>
      </c>
      <c r="O469" s="13"/>
      <c r="P469" s="13"/>
      <c r="Q469" s="13"/>
      <c r="R469" s="13"/>
    </row>
    <row r="470" spans="1:18" customFormat="1" ht="31.5">
      <c r="A470" s="24">
        <v>1530</v>
      </c>
      <c r="B470" s="19" t="s">
        <v>942</v>
      </c>
      <c r="C470" s="19" t="s">
        <v>931</v>
      </c>
      <c r="D470" s="47">
        <v>2015</v>
      </c>
      <c r="E470" s="48"/>
      <c r="F470" s="9"/>
      <c r="G470" s="47"/>
      <c r="H470" s="20">
        <v>90000</v>
      </c>
      <c r="I470" s="20">
        <v>0</v>
      </c>
      <c r="J470" s="20">
        <v>90000</v>
      </c>
      <c r="K470" s="21" t="s">
        <v>932</v>
      </c>
      <c r="L470" s="46"/>
      <c r="M470" s="21" t="s">
        <v>943</v>
      </c>
      <c r="N470" s="18" t="s">
        <v>3595</v>
      </c>
      <c r="O470" s="13"/>
      <c r="P470" s="13"/>
      <c r="Q470" s="13"/>
      <c r="R470" s="13"/>
    </row>
    <row r="471" spans="1:18" customFormat="1" ht="31.5">
      <c r="A471" s="24">
        <v>1531</v>
      </c>
      <c r="B471" s="19" t="s">
        <v>944</v>
      </c>
      <c r="C471" s="19" t="s">
        <v>931</v>
      </c>
      <c r="D471" s="47">
        <v>2015</v>
      </c>
      <c r="E471" s="48"/>
      <c r="F471" s="9"/>
      <c r="G471" s="47"/>
      <c r="H471" s="20">
        <v>70000</v>
      </c>
      <c r="I471" s="20">
        <v>0</v>
      </c>
      <c r="J471" s="20">
        <v>70000</v>
      </c>
      <c r="K471" s="21" t="s">
        <v>932</v>
      </c>
      <c r="L471" s="46"/>
      <c r="M471" s="21" t="s">
        <v>943</v>
      </c>
      <c r="N471" s="18" t="s">
        <v>3595</v>
      </c>
      <c r="O471" s="13"/>
      <c r="P471" s="13"/>
      <c r="Q471" s="13"/>
      <c r="R471" s="13"/>
    </row>
    <row r="472" spans="1:18" customFormat="1" ht="63">
      <c r="A472" s="14">
        <v>671</v>
      </c>
      <c r="B472" s="14" t="s">
        <v>945</v>
      </c>
      <c r="C472" s="14" t="s">
        <v>946</v>
      </c>
      <c r="D472" s="15">
        <v>1970</v>
      </c>
      <c r="E472" s="16">
        <v>1052.3</v>
      </c>
      <c r="F472" s="15">
        <v>1101020004</v>
      </c>
      <c r="G472" s="15"/>
      <c r="H472" s="17">
        <v>2514656.14</v>
      </c>
      <c r="I472" s="17">
        <v>1249784.1399999999</v>
      </c>
      <c r="J472" s="17">
        <v>1264872</v>
      </c>
      <c r="K472" s="18" t="s">
        <v>947</v>
      </c>
      <c r="L472" s="14" t="s">
        <v>948</v>
      </c>
      <c r="M472" s="18" t="s">
        <v>949</v>
      </c>
      <c r="N472" s="18" t="s">
        <v>3595</v>
      </c>
      <c r="O472" s="13"/>
      <c r="P472" s="13"/>
      <c r="Q472" s="13"/>
      <c r="R472" s="13"/>
    </row>
    <row r="473" spans="1:18" customFormat="1" ht="62.25" customHeight="1">
      <c r="A473" s="19">
        <v>672</v>
      </c>
      <c r="B473" s="19" t="s">
        <v>950</v>
      </c>
      <c r="C473" s="19" t="s">
        <v>946</v>
      </c>
      <c r="D473" s="9">
        <v>1970</v>
      </c>
      <c r="E473" s="11">
        <v>132.5</v>
      </c>
      <c r="F473" s="9">
        <v>1101020005</v>
      </c>
      <c r="G473" s="9"/>
      <c r="H473" s="20">
        <v>333721.86</v>
      </c>
      <c r="I473" s="20">
        <v>333721.86</v>
      </c>
      <c r="J473" s="20">
        <v>0</v>
      </c>
      <c r="K473" s="21" t="s">
        <v>947</v>
      </c>
      <c r="L473" s="19" t="s">
        <v>951</v>
      </c>
      <c r="M473" s="21" t="s">
        <v>952</v>
      </c>
      <c r="N473" s="18" t="s">
        <v>3595</v>
      </c>
      <c r="O473" s="13"/>
      <c r="P473" s="13"/>
      <c r="Q473" s="13"/>
      <c r="R473" s="13"/>
    </row>
    <row r="474" spans="1:18" customFormat="1" ht="63">
      <c r="A474" s="19">
        <v>674</v>
      </c>
      <c r="B474" s="19" t="s">
        <v>953</v>
      </c>
      <c r="C474" s="19" t="s">
        <v>946</v>
      </c>
      <c r="D474" s="9">
        <v>2013</v>
      </c>
      <c r="E474" s="11">
        <v>41.4</v>
      </c>
      <c r="F474" s="9"/>
      <c r="G474" s="9"/>
      <c r="H474" s="20">
        <v>502530.92</v>
      </c>
      <c r="I474" s="20">
        <v>0</v>
      </c>
      <c r="J474" s="20">
        <v>502530.92</v>
      </c>
      <c r="K474" s="21" t="s">
        <v>947</v>
      </c>
      <c r="L474" s="19" t="s">
        <v>954</v>
      </c>
      <c r="M474" s="21" t="s">
        <v>955</v>
      </c>
      <c r="N474" s="18" t="s">
        <v>3595</v>
      </c>
      <c r="O474" s="13"/>
      <c r="P474" s="13"/>
      <c r="Q474" s="13"/>
      <c r="R474" s="13"/>
    </row>
    <row r="475" spans="1:18" customFormat="1" ht="63">
      <c r="A475" s="19">
        <v>675</v>
      </c>
      <c r="B475" s="19" t="s">
        <v>956</v>
      </c>
      <c r="C475" s="19" t="s">
        <v>946</v>
      </c>
      <c r="D475" s="9">
        <v>2013</v>
      </c>
      <c r="E475" s="11">
        <v>41.3</v>
      </c>
      <c r="F475" s="9"/>
      <c r="G475" s="9"/>
      <c r="H475" s="20">
        <v>502530.92</v>
      </c>
      <c r="I475" s="20">
        <v>0</v>
      </c>
      <c r="J475" s="20">
        <v>502530.92</v>
      </c>
      <c r="K475" s="21" t="s">
        <v>947</v>
      </c>
      <c r="L475" s="19" t="s">
        <v>957</v>
      </c>
      <c r="M475" s="21" t="s">
        <v>955</v>
      </c>
      <c r="N475" s="18" t="s">
        <v>3595</v>
      </c>
      <c r="O475" s="13"/>
      <c r="P475" s="13"/>
      <c r="Q475" s="13"/>
      <c r="R475" s="13"/>
    </row>
    <row r="476" spans="1:18" customFormat="1" ht="63">
      <c r="A476" s="19">
        <v>676</v>
      </c>
      <c r="B476" s="19" t="s">
        <v>958</v>
      </c>
      <c r="C476" s="19" t="s">
        <v>946</v>
      </c>
      <c r="D476" s="9">
        <v>2013</v>
      </c>
      <c r="E476" s="11">
        <v>41.3</v>
      </c>
      <c r="F476" s="9"/>
      <c r="G476" s="9"/>
      <c r="H476" s="20">
        <v>502530.92</v>
      </c>
      <c r="I476" s="20">
        <v>0</v>
      </c>
      <c r="J476" s="20">
        <v>502530.92</v>
      </c>
      <c r="K476" s="21" t="s">
        <v>947</v>
      </c>
      <c r="L476" s="19" t="s">
        <v>959</v>
      </c>
      <c r="M476" s="21" t="s">
        <v>955</v>
      </c>
      <c r="N476" s="18" t="s">
        <v>3595</v>
      </c>
      <c r="O476" s="13"/>
      <c r="P476" s="13"/>
      <c r="Q476" s="13"/>
      <c r="R476" s="13"/>
    </row>
    <row r="477" spans="1:18" customFormat="1" ht="63">
      <c r="A477" s="19">
        <v>677</v>
      </c>
      <c r="B477" s="19" t="s">
        <v>960</v>
      </c>
      <c r="C477" s="19" t="s">
        <v>946</v>
      </c>
      <c r="D477" s="9">
        <v>2013</v>
      </c>
      <c r="E477" s="11">
        <v>81.5</v>
      </c>
      <c r="F477" s="9"/>
      <c r="G477" s="9"/>
      <c r="H477" s="20">
        <v>1005061.82</v>
      </c>
      <c r="I477" s="20">
        <v>0</v>
      </c>
      <c r="J477" s="20">
        <v>1005061.82</v>
      </c>
      <c r="K477" s="21" t="s">
        <v>947</v>
      </c>
      <c r="L477" s="19" t="s">
        <v>961</v>
      </c>
      <c r="M477" s="21" t="s">
        <v>955</v>
      </c>
      <c r="N477" s="18" t="s">
        <v>3595</v>
      </c>
      <c r="O477" s="13"/>
      <c r="P477" s="13"/>
      <c r="Q477" s="13"/>
      <c r="R477" s="13"/>
    </row>
    <row r="478" spans="1:18" customFormat="1" ht="63">
      <c r="A478" s="19">
        <v>678</v>
      </c>
      <c r="B478" s="19" t="s">
        <v>962</v>
      </c>
      <c r="C478" s="19" t="s">
        <v>946</v>
      </c>
      <c r="D478" s="9">
        <v>2013</v>
      </c>
      <c r="E478" s="11">
        <v>40.299999999999997</v>
      </c>
      <c r="F478" s="9"/>
      <c r="G478" s="9"/>
      <c r="H478" s="20">
        <v>502530.92</v>
      </c>
      <c r="I478" s="20">
        <v>0</v>
      </c>
      <c r="J478" s="20">
        <v>502530.92</v>
      </c>
      <c r="K478" s="21" t="s">
        <v>947</v>
      </c>
      <c r="L478" s="19" t="s">
        <v>963</v>
      </c>
      <c r="M478" s="21" t="s">
        <v>955</v>
      </c>
      <c r="N478" s="18" t="s">
        <v>3595</v>
      </c>
      <c r="O478" s="13"/>
      <c r="P478" s="13"/>
      <c r="Q478" s="13"/>
      <c r="R478" s="13"/>
    </row>
    <row r="479" spans="1:18" customFormat="1" ht="31.5">
      <c r="A479" s="24">
        <v>1467</v>
      </c>
      <c r="B479" s="19" t="s">
        <v>964</v>
      </c>
      <c r="C479" s="19" t="s">
        <v>946</v>
      </c>
      <c r="D479" s="9">
        <v>2017</v>
      </c>
      <c r="E479" s="11">
        <v>305.5</v>
      </c>
      <c r="F479" s="9"/>
      <c r="G479" s="9"/>
      <c r="H479" s="20">
        <v>9937072.9399999995</v>
      </c>
      <c r="I479" s="20">
        <v>0</v>
      </c>
      <c r="J479" s="20">
        <v>0</v>
      </c>
      <c r="K479" s="21" t="s">
        <v>947</v>
      </c>
      <c r="L479" s="19"/>
      <c r="M479" s="21" t="s">
        <v>965</v>
      </c>
      <c r="N479" s="18" t="s">
        <v>3595</v>
      </c>
      <c r="O479" s="13"/>
      <c r="P479" s="13"/>
      <c r="Q479" s="13"/>
      <c r="R479" s="13"/>
    </row>
    <row r="480" spans="1:18" customFormat="1" ht="31.5">
      <c r="A480" s="24">
        <v>1468</v>
      </c>
      <c r="B480" s="19" t="s">
        <v>456</v>
      </c>
      <c r="C480" s="19" t="s">
        <v>946</v>
      </c>
      <c r="D480" s="9">
        <v>2017</v>
      </c>
      <c r="E480" s="11">
        <v>58.7</v>
      </c>
      <c r="F480" s="9"/>
      <c r="G480" s="9"/>
      <c r="H480" s="20">
        <v>1317849.46</v>
      </c>
      <c r="I480" s="20">
        <v>0</v>
      </c>
      <c r="J480" s="20">
        <v>1317849.46</v>
      </c>
      <c r="K480" s="21" t="s">
        <v>947</v>
      </c>
      <c r="L480" s="19"/>
      <c r="M480" s="21" t="s">
        <v>965</v>
      </c>
      <c r="N480" s="18" t="s">
        <v>3595</v>
      </c>
      <c r="O480" s="13"/>
      <c r="P480" s="13"/>
      <c r="Q480" s="13"/>
      <c r="R480" s="13"/>
    </row>
    <row r="481" spans="1:18" customFormat="1" ht="31.5">
      <c r="A481" s="24">
        <v>1469</v>
      </c>
      <c r="B481" s="19" t="s">
        <v>966</v>
      </c>
      <c r="C481" s="19" t="s">
        <v>946</v>
      </c>
      <c r="D481" s="9">
        <v>2017</v>
      </c>
      <c r="E481" s="11">
        <v>489</v>
      </c>
      <c r="F481" s="9"/>
      <c r="G481" s="9"/>
      <c r="H481" s="20">
        <v>759766.22</v>
      </c>
      <c r="I481" s="20">
        <v>0</v>
      </c>
      <c r="J481" s="20">
        <v>759766.22</v>
      </c>
      <c r="K481" s="21" t="s">
        <v>947</v>
      </c>
      <c r="L481" s="19"/>
      <c r="M481" s="21" t="s">
        <v>965</v>
      </c>
      <c r="N481" s="18" t="s">
        <v>3595</v>
      </c>
      <c r="O481" s="13"/>
      <c r="P481" s="13"/>
      <c r="Q481" s="13"/>
      <c r="R481" s="13"/>
    </row>
    <row r="482" spans="1:18" customFormat="1" ht="31.5">
      <c r="A482" s="24">
        <v>1470</v>
      </c>
      <c r="B482" s="19" t="s">
        <v>967</v>
      </c>
      <c r="C482" s="19" t="s">
        <v>946</v>
      </c>
      <c r="D482" s="9">
        <v>2017</v>
      </c>
      <c r="E482" s="11">
        <v>995</v>
      </c>
      <c r="F482" s="9"/>
      <c r="G482" s="9"/>
      <c r="H482" s="20">
        <v>1228017.1399999999</v>
      </c>
      <c r="I482" s="20">
        <v>0</v>
      </c>
      <c r="J482" s="20">
        <v>1228017.1399999999</v>
      </c>
      <c r="K482" s="21" t="s">
        <v>947</v>
      </c>
      <c r="L482" s="19"/>
      <c r="M482" s="21" t="s">
        <v>965</v>
      </c>
      <c r="N482" s="18" t="s">
        <v>3595</v>
      </c>
      <c r="O482" s="13"/>
      <c r="P482" s="13"/>
      <c r="Q482" s="13"/>
      <c r="R482" s="13"/>
    </row>
    <row r="483" spans="1:18" customFormat="1" ht="31.5">
      <c r="A483" s="24">
        <v>1518</v>
      </c>
      <c r="B483" s="19" t="s">
        <v>968</v>
      </c>
      <c r="C483" s="19" t="s">
        <v>946</v>
      </c>
      <c r="D483" s="9"/>
      <c r="E483" s="11"/>
      <c r="F483" s="9"/>
      <c r="G483" s="9"/>
      <c r="H483" s="20">
        <v>1584165.3</v>
      </c>
      <c r="I483" s="20">
        <v>0</v>
      </c>
      <c r="J483" s="20">
        <v>1584165.3</v>
      </c>
      <c r="K483" s="21" t="s">
        <v>947</v>
      </c>
      <c r="L483" s="19"/>
      <c r="M483" s="21" t="s">
        <v>969</v>
      </c>
      <c r="N483" s="18" t="s">
        <v>3595</v>
      </c>
      <c r="O483" s="13"/>
      <c r="P483" s="13"/>
      <c r="Q483" s="13"/>
      <c r="R483" s="13"/>
    </row>
    <row r="484" spans="1:18" s="34" customFormat="1" ht="31.5">
      <c r="A484" s="24">
        <v>1521</v>
      </c>
      <c r="B484" s="24" t="s">
        <v>603</v>
      </c>
      <c r="C484" s="24" t="s">
        <v>946</v>
      </c>
      <c r="D484" s="26"/>
      <c r="E484" s="10"/>
      <c r="F484" s="26"/>
      <c r="G484" s="26"/>
      <c r="H484" s="50">
        <v>961765.47</v>
      </c>
      <c r="I484" s="50">
        <v>0</v>
      </c>
      <c r="J484" s="50">
        <v>0</v>
      </c>
      <c r="K484" s="28" t="s">
        <v>947</v>
      </c>
      <c r="L484" s="24"/>
      <c r="M484" s="28"/>
      <c r="N484" s="18" t="s">
        <v>3595</v>
      </c>
    </row>
    <row r="485" spans="1:18" customFormat="1" ht="69.75" customHeight="1">
      <c r="A485" s="14">
        <v>679</v>
      </c>
      <c r="B485" s="14" t="s">
        <v>970</v>
      </c>
      <c r="C485" s="14" t="s">
        <v>971</v>
      </c>
      <c r="D485" s="15">
        <v>1965</v>
      </c>
      <c r="E485" s="16">
        <v>1655.6</v>
      </c>
      <c r="F485" s="15">
        <v>101020271</v>
      </c>
      <c r="G485" s="15"/>
      <c r="H485" s="17">
        <v>8470602.5399999991</v>
      </c>
      <c r="I485" s="17">
        <v>3165218.37</v>
      </c>
      <c r="J485" s="17">
        <v>5305384.17</v>
      </c>
      <c r="K485" s="18" t="s">
        <v>972</v>
      </c>
      <c r="L485" s="14"/>
      <c r="M485" s="18" t="s">
        <v>112</v>
      </c>
      <c r="N485" s="18" t="s">
        <v>3595</v>
      </c>
      <c r="O485" s="13"/>
      <c r="P485" s="13"/>
      <c r="Q485" s="13"/>
      <c r="R485" s="13"/>
    </row>
    <row r="486" spans="1:18" customFormat="1" ht="31.5">
      <c r="A486" s="19">
        <v>680</v>
      </c>
      <c r="B486" s="19" t="s">
        <v>973</v>
      </c>
      <c r="C486" s="19" t="s">
        <v>974</v>
      </c>
      <c r="D486" s="9">
        <v>1982</v>
      </c>
      <c r="E486" s="11">
        <v>41.1</v>
      </c>
      <c r="F486" s="9">
        <v>1101020001</v>
      </c>
      <c r="G486" s="9"/>
      <c r="H486" s="20">
        <v>327573</v>
      </c>
      <c r="I486" s="20">
        <v>327573</v>
      </c>
      <c r="J486" s="20">
        <v>0</v>
      </c>
      <c r="K486" s="21" t="s">
        <v>975</v>
      </c>
      <c r="L486" s="19"/>
      <c r="M486" s="21" t="s">
        <v>976</v>
      </c>
      <c r="N486" s="18" t="s">
        <v>3595</v>
      </c>
      <c r="O486" s="13"/>
      <c r="P486" s="13"/>
      <c r="Q486" s="13"/>
      <c r="R486" s="13"/>
    </row>
    <row r="487" spans="1:18" customFormat="1" ht="31.5">
      <c r="A487" s="19">
        <v>681</v>
      </c>
      <c r="B487" s="19" t="s">
        <v>977</v>
      </c>
      <c r="C487" s="19" t="s">
        <v>974</v>
      </c>
      <c r="D487" s="9">
        <v>1984</v>
      </c>
      <c r="E487" s="11">
        <v>77.599999999999994</v>
      </c>
      <c r="F487" s="9">
        <v>1101030001</v>
      </c>
      <c r="G487" s="9"/>
      <c r="H487" s="20">
        <v>17086</v>
      </c>
      <c r="I487" s="20">
        <v>17086</v>
      </c>
      <c r="J487" s="20">
        <v>0</v>
      </c>
      <c r="K487" s="21" t="s">
        <v>975</v>
      </c>
      <c r="L487" s="19"/>
      <c r="M487" s="21" t="s">
        <v>976</v>
      </c>
      <c r="N487" s="18" t="s">
        <v>3595</v>
      </c>
      <c r="O487" s="13"/>
      <c r="P487" s="13"/>
      <c r="Q487" s="13"/>
      <c r="R487" s="13"/>
    </row>
    <row r="488" spans="1:18" customFormat="1" ht="31.5">
      <c r="A488" s="19">
        <v>682</v>
      </c>
      <c r="B488" s="19" t="s">
        <v>978</v>
      </c>
      <c r="C488" s="19" t="s">
        <v>974</v>
      </c>
      <c r="D488" s="9">
        <v>2007</v>
      </c>
      <c r="E488" s="11">
        <v>84.8</v>
      </c>
      <c r="F488" s="9">
        <v>1101020002</v>
      </c>
      <c r="G488" s="9"/>
      <c r="H488" s="20">
        <v>333313</v>
      </c>
      <c r="I488" s="20">
        <v>57918.74</v>
      </c>
      <c r="J488" s="20">
        <v>275394.26</v>
      </c>
      <c r="K488" s="21" t="s">
        <v>975</v>
      </c>
      <c r="L488" s="19"/>
      <c r="M488" s="21" t="s">
        <v>976</v>
      </c>
      <c r="N488" s="18" t="s">
        <v>3595</v>
      </c>
      <c r="O488" s="13"/>
      <c r="P488" s="13"/>
      <c r="Q488" s="13"/>
      <c r="R488" s="13"/>
    </row>
    <row r="489" spans="1:18" customFormat="1" ht="31.5">
      <c r="A489" s="19">
        <v>683</v>
      </c>
      <c r="B489" s="19" t="s">
        <v>979</v>
      </c>
      <c r="C489" s="19" t="s">
        <v>974</v>
      </c>
      <c r="D489" s="9">
        <v>2007</v>
      </c>
      <c r="E489" s="11">
        <v>48.1</v>
      </c>
      <c r="F489" s="9">
        <v>1101020003</v>
      </c>
      <c r="G489" s="9"/>
      <c r="H489" s="20">
        <v>189061</v>
      </c>
      <c r="I489" s="20">
        <v>32852.449999999997</v>
      </c>
      <c r="J489" s="20">
        <v>156208.54999999999</v>
      </c>
      <c r="K489" s="21" t="s">
        <v>975</v>
      </c>
      <c r="L489" s="19"/>
      <c r="M489" s="21" t="s">
        <v>976</v>
      </c>
      <c r="N489" s="18" t="s">
        <v>3595</v>
      </c>
      <c r="O489" s="13"/>
      <c r="P489" s="13"/>
      <c r="Q489" s="13"/>
      <c r="R489" s="13"/>
    </row>
    <row r="490" spans="1:18" customFormat="1" ht="31.5">
      <c r="A490" s="19">
        <v>684</v>
      </c>
      <c r="B490" s="19" t="s">
        <v>980</v>
      </c>
      <c r="C490" s="19" t="s">
        <v>974</v>
      </c>
      <c r="D490" s="9">
        <v>2007</v>
      </c>
      <c r="E490" s="11">
        <v>162.4</v>
      </c>
      <c r="F490" s="9">
        <v>1101020004</v>
      </c>
      <c r="G490" s="9"/>
      <c r="H490" s="20">
        <v>638325</v>
      </c>
      <c r="I490" s="20">
        <v>110919.61</v>
      </c>
      <c r="J490" s="20">
        <v>527405.39</v>
      </c>
      <c r="K490" s="21" t="s">
        <v>975</v>
      </c>
      <c r="L490" s="19"/>
      <c r="M490" s="21" t="s">
        <v>976</v>
      </c>
      <c r="N490" s="18" t="s">
        <v>3595</v>
      </c>
      <c r="O490" s="13"/>
      <c r="P490" s="13"/>
      <c r="Q490" s="13"/>
      <c r="R490" s="13"/>
    </row>
    <row r="491" spans="1:18" customFormat="1" ht="31.5">
      <c r="A491" s="19">
        <v>685</v>
      </c>
      <c r="B491" s="19" t="s">
        <v>816</v>
      </c>
      <c r="C491" s="19" t="s">
        <v>974</v>
      </c>
      <c r="D491" s="9">
        <v>2007</v>
      </c>
      <c r="E491" s="11">
        <v>15.3</v>
      </c>
      <c r="F491" s="9">
        <v>1101020005</v>
      </c>
      <c r="G491" s="9"/>
      <c r="H491" s="20">
        <v>347764</v>
      </c>
      <c r="I491" s="20">
        <v>60429.5</v>
      </c>
      <c r="J491" s="20">
        <v>287334.5</v>
      </c>
      <c r="K491" s="21" t="s">
        <v>975</v>
      </c>
      <c r="L491" s="19"/>
      <c r="M491" s="21" t="s">
        <v>976</v>
      </c>
      <c r="N491" s="18" t="s">
        <v>3595</v>
      </c>
      <c r="O491" s="13"/>
      <c r="P491" s="13"/>
      <c r="Q491" s="13"/>
      <c r="R491" s="13"/>
    </row>
    <row r="492" spans="1:18" customFormat="1" ht="31.5">
      <c r="A492" s="19">
        <v>686</v>
      </c>
      <c r="B492" s="19" t="s">
        <v>981</v>
      </c>
      <c r="C492" s="19" t="s">
        <v>974</v>
      </c>
      <c r="D492" s="9">
        <v>2007</v>
      </c>
      <c r="E492" s="11"/>
      <c r="F492" s="9">
        <v>1101030002</v>
      </c>
      <c r="G492" s="9"/>
      <c r="H492" s="20">
        <v>67276</v>
      </c>
      <c r="I492" s="20">
        <v>67276</v>
      </c>
      <c r="J492" s="20">
        <v>0</v>
      </c>
      <c r="K492" s="21" t="s">
        <v>975</v>
      </c>
      <c r="L492" s="19"/>
      <c r="M492" s="21" t="s">
        <v>976</v>
      </c>
      <c r="N492" s="18" t="s">
        <v>3595</v>
      </c>
      <c r="O492" s="13"/>
      <c r="P492" s="13"/>
      <c r="Q492" s="13"/>
      <c r="R492" s="13"/>
    </row>
    <row r="493" spans="1:18" customFormat="1" ht="31.5">
      <c r="A493" s="14">
        <v>687</v>
      </c>
      <c r="B493" s="14" t="s">
        <v>982</v>
      </c>
      <c r="C493" s="14" t="s">
        <v>983</v>
      </c>
      <c r="D493" s="15">
        <v>1983</v>
      </c>
      <c r="E493" s="57">
        <v>1953.1</v>
      </c>
      <c r="F493" s="15" t="s">
        <v>984</v>
      </c>
      <c r="G493" s="15"/>
      <c r="H493" s="17">
        <v>484059.24</v>
      </c>
      <c r="I493" s="17">
        <v>468085.28</v>
      </c>
      <c r="J493" s="17">
        <v>15973.96</v>
      </c>
      <c r="K493" s="18" t="s">
        <v>985</v>
      </c>
      <c r="L493" s="14"/>
      <c r="M493" s="18" t="s">
        <v>112</v>
      </c>
      <c r="N493" s="18" t="s">
        <v>3595</v>
      </c>
      <c r="O493" s="13"/>
      <c r="P493" s="13"/>
      <c r="Q493" s="13"/>
      <c r="R493" s="13"/>
    </row>
    <row r="494" spans="1:18" customFormat="1" ht="31.5">
      <c r="A494" s="19">
        <v>690</v>
      </c>
      <c r="B494" s="19" t="s">
        <v>986</v>
      </c>
      <c r="C494" s="19" t="s">
        <v>983</v>
      </c>
      <c r="D494" s="9">
        <v>1980</v>
      </c>
      <c r="E494" s="48">
        <v>32</v>
      </c>
      <c r="F494" s="9">
        <v>1101030029</v>
      </c>
      <c r="G494" s="9"/>
      <c r="H494" s="20">
        <v>68150</v>
      </c>
      <c r="I494" s="20">
        <v>20445</v>
      </c>
      <c r="J494" s="20">
        <v>47705</v>
      </c>
      <c r="K494" s="21" t="s">
        <v>985</v>
      </c>
      <c r="L494" s="19"/>
      <c r="M494" s="21" t="s">
        <v>987</v>
      </c>
      <c r="N494" s="18" t="s">
        <v>3595</v>
      </c>
      <c r="O494" s="13"/>
      <c r="P494" s="13"/>
      <c r="Q494" s="13"/>
      <c r="R494" s="13"/>
    </row>
    <row r="495" spans="1:18" customFormat="1" ht="47.25">
      <c r="A495" s="19">
        <v>691</v>
      </c>
      <c r="B495" s="19" t="s">
        <v>988</v>
      </c>
      <c r="C495" s="19" t="s">
        <v>983</v>
      </c>
      <c r="D495" s="9">
        <v>1980</v>
      </c>
      <c r="E495" s="48"/>
      <c r="F495" s="9">
        <v>1101030031</v>
      </c>
      <c r="G495" s="9"/>
      <c r="H495" s="20">
        <v>295467</v>
      </c>
      <c r="I495" s="20">
        <v>98333</v>
      </c>
      <c r="J495" s="20">
        <v>197134</v>
      </c>
      <c r="K495" s="21" t="s">
        <v>985</v>
      </c>
      <c r="L495" s="19"/>
      <c r="M495" s="21" t="s">
        <v>987</v>
      </c>
      <c r="N495" s="18" t="s">
        <v>3595</v>
      </c>
      <c r="O495" s="13"/>
      <c r="P495" s="13"/>
      <c r="Q495" s="13"/>
      <c r="R495" s="13"/>
    </row>
    <row r="496" spans="1:18" customFormat="1" ht="31.5">
      <c r="A496" s="19">
        <v>692</v>
      </c>
      <c r="B496" s="19" t="s">
        <v>989</v>
      </c>
      <c r="C496" s="19" t="s">
        <v>990</v>
      </c>
      <c r="D496" s="9">
        <v>1969</v>
      </c>
      <c r="E496" s="11"/>
      <c r="F496" s="9" t="s">
        <v>220</v>
      </c>
      <c r="G496" s="9"/>
      <c r="H496" s="20">
        <v>703209.6</v>
      </c>
      <c r="I496" s="20">
        <v>506110</v>
      </c>
      <c r="J496" s="20">
        <v>197099.6</v>
      </c>
      <c r="K496" s="21" t="s">
        <v>985</v>
      </c>
      <c r="L496" s="19"/>
      <c r="M496" s="21" t="s">
        <v>112</v>
      </c>
      <c r="N496" s="18" t="s">
        <v>3595</v>
      </c>
      <c r="O496" s="13"/>
      <c r="P496" s="13"/>
      <c r="Q496" s="13"/>
      <c r="R496" s="13"/>
    </row>
    <row r="497" spans="1:18" customFormat="1" ht="31.5">
      <c r="A497" s="24">
        <v>1457</v>
      </c>
      <c r="B497" s="19" t="s">
        <v>456</v>
      </c>
      <c r="C497" s="19" t="s">
        <v>990</v>
      </c>
      <c r="D497" s="9">
        <v>2014</v>
      </c>
      <c r="E497" s="11"/>
      <c r="F497" s="9"/>
      <c r="G497" s="9"/>
      <c r="H497" s="20">
        <v>615044.53</v>
      </c>
      <c r="I497" s="20">
        <v>0</v>
      </c>
      <c r="J497" s="20">
        <v>615044.53</v>
      </c>
      <c r="K497" s="21" t="s">
        <v>985</v>
      </c>
      <c r="L497" s="19"/>
      <c r="M497" s="21" t="s">
        <v>991</v>
      </c>
      <c r="N497" s="18" t="s">
        <v>3595</v>
      </c>
      <c r="O497" s="13"/>
      <c r="P497" s="13"/>
      <c r="Q497" s="13"/>
      <c r="R497" s="13"/>
    </row>
    <row r="498" spans="1:18" customFormat="1" ht="31.5">
      <c r="A498" s="24">
        <v>1458</v>
      </c>
      <c r="B498" s="19" t="s">
        <v>456</v>
      </c>
      <c r="C498" s="19" t="s">
        <v>990</v>
      </c>
      <c r="D498" s="9">
        <v>2014</v>
      </c>
      <c r="E498" s="11"/>
      <c r="F498" s="9"/>
      <c r="G498" s="9"/>
      <c r="H498" s="20">
        <v>615044.53</v>
      </c>
      <c r="I498" s="20">
        <v>0</v>
      </c>
      <c r="J498" s="20">
        <v>615044.53</v>
      </c>
      <c r="K498" s="21" t="s">
        <v>985</v>
      </c>
      <c r="L498" s="19"/>
      <c r="M498" s="21" t="s">
        <v>991</v>
      </c>
      <c r="N498" s="18" t="s">
        <v>3595</v>
      </c>
      <c r="O498" s="13"/>
      <c r="P498" s="13"/>
      <c r="Q498" s="13"/>
      <c r="R498" s="13"/>
    </row>
    <row r="499" spans="1:18" customFormat="1" ht="31.5">
      <c r="A499" s="24">
        <v>1459</v>
      </c>
      <c r="B499" s="19" t="s">
        <v>456</v>
      </c>
      <c r="C499" s="19" t="s">
        <v>990</v>
      </c>
      <c r="D499" s="9">
        <v>2014</v>
      </c>
      <c r="E499" s="11"/>
      <c r="F499" s="9"/>
      <c r="G499" s="9"/>
      <c r="H499" s="20">
        <v>615044.53</v>
      </c>
      <c r="I499" s="20">
        <v>0</v>
      </c>
      <c r="J499" s="20">
        <v>615044.53</v>
      </c>
      <c r="K499" s="21" t="s">
        <v>985</v>
      </c>
      <c r="L499" s="19"/>
      <c r="M499" s="21" t="s">
        <v>991</v>
      </c>
      <c r="N499" s="18" t="s">
        <v>3595</v>
      </c>
      <c r="O499" s="13"/>
      <c r="P499" s="13"/>
      <c r="Q499" s="13"/>
      <c r="R499" s="13"/>
    </row>
    <row r="500" spans="1:18" customFormat="1" ht="31.5">
      <c r="A500" s="24">
        <v>1460</v>
      </c>
      <c r="B500" s="19" t="s">
        <v>456</v>
      </c>
      <c r="C500" s="19" t="s">
        <v>990</v>
      </c>
      <c r="D500" s="9">
        <v>2014</v>
      </c>
      <c r="E500" s="11"/>
      <c r="F500" s="9"/>
      <c r="G500" s="9"/>
      <c r="H500" s="20">
        <v>615044.53</v>
      </c>
      <c r="I500" s="20">
        <v>0</v>
      </c>
      <c r="J500" s="20">
        <v>615044.53</v>
      </c>
      <c r="K500" s="21" t="s">
        <v>985</v>
      </c>
      <c r="L500" s="19"/>
      <c r="M500" s="21" t="s">
        <v>991</v>
      </c>
      <c r="N500" s="18" t="s">
        <v>3595</v>
      </c>
      <c r="O500" s="13"/>
      <c r="P500" s="13"/>
      <c r="Q500" s="13"/>
      <c r="R500" s="13"/>
    </row>
    <row r="501" spans="1:18" customFormat="1" ht="31.5">
      <c r="A501" s="24">
        <v>1461</v>
      </c>
      <c r="B501" s="19" t="s">
        <v>456</v>
      </c>
      <c r="C501" s="19" t="s">
        <v>990</v>
      </c>
      <c r="D501" s="9">
        <v>2014</v>
      </c>
      <c r="E501" s="11"/>
      <c r="F501" s="9"/>
      <c r="G501" s="9"/>
      <c r="H501" s="20">
        <v>615044.53</v>
      </c>
      <c r="I501" s="20">
        <v>0</v>
      </c>
      <c r="J501" s="20">
        <v>615044.53</v>
      </c>
      <c r="K501" s="21" t="s">
        <v>985</v>
      </c>
      <c r="L501" s="19"/>
      <c r="M501" s="21" t="s">
        <v>991</v>
      </c>
      <c r="N501" s="18" t="s">
        <v>3595</v>
      </c>
      <c r="O501" s="13"/>
      <c r="P501" s="13"/>
      <c r="Q501" s="13"/>
      <c r="R501" s="13"/>
    </row>
    <row r="502" spans="1:18" customFormat="1" ht="31.5">
      <c r="A502" s="24">
        <v>1462</v>
      </c>
      <c r="B502" s="19" t="s">
        <v>456</v>
      </c>
      <c r="C502" s="19" t="s">
        <v>990</v>
      </c>
      <c r="D502" s="9">
        <v>2014</v>
      </c>
      <c r="E502" s="11"/>
      <c r="F502" s="9"/>
      <c r="G502" s="9"/>
      <c r="H502" s="20">
        <v>615044.53</v>
      </c>
      <c r="I502" s="20">
        <v>0</v>
      </c>
      <c r="J502" s="20">
        <v>615044.53</v>
      </c>
      <c r="K502" s="21" t="s">
        <v>985</v>
      </c>
      <c r="L502" s="19"/>
      <c r="M502" s="21" t="s">
        <v>991</v>
      </c>
      <c r="N502" s="18" t="s">
        <v>3595</v>
      </c>
      <c r="O502" s="13"/>
      <c r="P502" s="13"/>
      <c r="Q502" s="13"/>
      <c r="R502" s="13"/>
    </row>
    <row r="503" spans="1:18" customFormat="1" ht="31.5">
      <c r="A503" s="24">
        <v>1463</v>
      </c>
      <c r="B503" s="19" t="s">
        <v>456</v>
      </c>
      <c r="C503" s="19" t="s">
        <v>990</v>
      </c>
      <c r="D503" s="9">
        <v>2014</v>
      </c>
      <c r="E503" s="11"/>
      <c r="F503" s="9"/>
      <c r="G503" s="9"/>
      <c r="H503" s="20">
        <v>615044.53</v>
      </c>
      <c r="I503" s="20">
        <v>0</v>
      </c>
      <c r="J503" s="20">
        <v>615044.53</v>
      </c>
      <c r="K503" s="21" t="s">
        <v>985</v>
      </c>
      <c r="L503" s="19"/>
      <c r="M503" s="21" t="s">
        <v>991</v>
      </c>
      <c r="N503" s="18" t="s">
        <v>3595</v>
      </c>
      <c r="O503" s="13"/>
      <c r="P503" s="13"/>
      <c r="Q503" s="13"/>
      <c r="R503" s="13"/>
    </row>
    <row r="504" spans="1:18" customFormat="1" ht="31.5">
      <c r="A504" s="24">
        <v>1464</v>
      </c>
      <c r="B504" s="19" t="s">
        <v>992</v>
      </c>
      <c r="C504" s="19" t="s">
        <v>990</v>
      </c>
      <c r="D504" s="9">
        <v>2014</v>
      </c>
      <c r="E504" s="11"/>
      <c r="F504" s="9"/>
      <c r="G504" s="9"/>
      <c r="H504" s="20">
        <v>371825.05</v>
      </c>
      <c r="I504" s="20">
        <v>0</v>
      </c>
      <c r="J504" s="20">
        <v>371825.05</v>
      </c>
      <c r="K504" s="21" t="s">
        <v>985</v>
      </c>
      <c r="L504" s="19"/>
      <c r="M504" s="21" t="s">
        <v>991</v>
      </c>
      <c r="N504" s="18" t="s">
        <v>3595</v>
      </c>
      <c r="O504" s="13"/>
      <c r="P504" s="13"/>
      <c r="Q504" s="13"/>
      <c r="R504" s="13"/>
    </row>
    <row r="505" spans="1:18" customFormat="1" ht="31.5">
      <c r="A505" s="24">
        <v>1465</v>
      </c>
      <c r="B505" s="19" t="s">
        <v>717</v>
      </c>
      <c r="C505" s="19" t="s">
        <v>990</v>
      </c>
      <c r="D505" s="9">
        <v>2014</v>
      </c>
      <c r="E505" s="11"/>
      <c r="F505" s="9"/>
      <c r="G505" s="9"/>
      <c r="H505" s="20">
        <v>297207.36</v>
      </c>
      <c r="I505" s="20">
        <v>0</v>
      </c>
      <c r="J505" s="20">
        <v>297207.36</v>
      </c>
      <c r="K505" s="21" t="s">
        <v>985</v>
      </c>
      <c r="L505" s="19"/>
      <c r="M505" s="21" t="s">
        <v>991</v>
      </c>
      <c r="N505" s="18" t="s">
        <v>3595</v>
      </c>
      <c r="O505" s="13"/>
      <c r="P505" s="13"/>
      <c r="Q505" s="13"/>
      <c r="R505" s="13"/>
    </row>
    <row r="506" spans="1:18" customFormat="1" ht="31.5">
      <c r="A506" s="24">
        <v>1466</v>
      </c>
      <c r="B506" s="19" t="s">
        <v>993</v>
      </c>
      <c r="C506" s="19" t="s">
        <v>990</v>
      </c>
      <c r="D506" s="9">
        <v>2014</v>
      </c>
      <c r="E506" s="11"/>
      <c r="F506" s="9"/>
      <c r="G506" s="9"/>
      <c r="H506" s="20">
        <v>200110.53</v>
      </c>
      <c r="I506" s="20">
        <v>0</v>
      </c>
      <c r="J506" s="20">
        <v>200110.53</v>
      </c>
      <c r="K506" s="21" t="s">
        <v>985</v>
      </c>
      <c r="L506" s="19"/>
      <c r="M506" s="21" t="s">
        <v>991</v>
      </c>
      <c r="N506" s="18" t="s">
        <v>3595</v>
      </c>
      <c r="O506" s="13"/>
      <c r="P506" s="13"/>
      <c r="Q506" s="13"/>
      <c r="R506" s="13"/>
    </row>
    <row r="507" spans="1:18" customFormat="1" ht="47.25">
      <c r="A507" s="14">
        <v>696</v>
      </c>
      <c r="B507" s="14" t="s">
        <v>994</v>
      </c>
      <c r="C507" s="14" t="s">
        <v>995</v>
      </c>
      <c r="D507" s="15">
        <v>1974</v>
      </c>
      <c r="E507" s="16">
        <v>322.89999999999998</v>
      </c>
      <c r="F507" s="15" t="s">
        <v>996</v>
      </c>
      <c r="G507" s="15"/>
      <c r="H507" s="17">
        <v>5652382.5</v>
      </c>
      <c r="I507" s="17">
        <v>2283394.4</v>
      </c>
      <c r="J507" s="17">
        <v>3368988.1</v>
      </c>
      <c r="K507" s="18" t="s">
        <v>997</v>
      </c>
      <c r="L507" s="14"/>
      <c r="M507" s="18" t="s">
        <v>112</v>
      </c>
      <c r="N507" s="18" t="s">
        <v>3595</v>
      </c>
      <c r="O507" s="13"/>
      <c r="P507" s="13"/>
      <c r="Q507" s="13"/>
      <c r="R507" s="13"/>
    </row>
    <row r="508" spans="1:18" customFormat="1" ht="47.25">
      <c r="A508" s="19">
        <v>697</v>
      </c>
      <c r="B508" s="19" t="s">
        <v>973</v>
      </c>
      <c r="C508" s="19" t="s">
        <v>995</v>
      </c>
      <c r="D508" s="9">
        <v>1973</v>
      </c>
      <c r="E508" s="11">
        <v>59</v>
      </c>
      <c r="F508" s="9">
        <v>1101020002</v>
      </c>
      <c r="G508" s="9"/>
      <c r="H508" s="20">
        <v>261966</v>
      </c>
      <c r="I508" s="20">
        <v>86449</v>
      </c>
      <c r="J508" s="20">
        <v>175517</v>
      </c>
      <c r="K508" s="21" t="s">
        <v>997</v>
      </c>
      <c r="L508" s="19"/>
      <c r="M508" s="21" t="s">
        <v>998</v>
      </c>
      <c r="N508" s="18" t="s">
        <v>3595</v>
      </c>
      <c r="O508" s="13"/>
      <c r="P508" s="13"/>
      <c r="Q508" s="13"/>
      <c r="R508" s="13"/>
    </row>
    <row r="509" spans="1:18" customFormat="1" ht="47.25">
      <c r="A509" s="19">
        <v>698</v>
      </c>
      <c r="B509" s="19" t="s">
        <v>999</v>
      </c>
      <c r="C509" s="19" t="s">
        <v>995</v>
      </c>
      <c r="D509" s="9">
        <v>1973</v>
      </c>
      <c r="E509" s="11">
        <v>71.400000000000006</v>
      </c>
      <c r="F509" s="9">
        <v>1101020003</v>
      </c>
      <c r="G509" s="9"/>
      <c r="H509" s="20">
        <v>223938</v>
      </c>
      <c r="I509" s="20">
        <v>76139</v>
      </c>
      <c r="J509" s="20">
        <v>147799</v>
      </c>
      <c r="K509" s="21" t="s">
        <v>997</v>
      </c>
      <c r="L509" s="19"/>
      <c r="M509" s="21" t="s">
        <v>998</v>
      </c>
      <c r="N509" s="18" t="s">
        <v>3595</v>
      </c>
      <c r="O509" s="13"/>
      <c r="P509" s="13"/>
      <c r="Q509" s="13"/>
      <c r="R509" s="13"/>
    </row>
    <row r="510" spans="1:18" customFormat="1" ht="47.25">
      <c r="A510" s="19">
        <v>700</v>
      </c>
      <c r="B510" s="19" t="s">
        <v>1000</v>
      </c>
      <c r="C510" s="19" t="s">
        <v>995</v>
      </c>
      <c r="D510" s="9">
        <v>1973</v>
      </c>
      <c r="E510" s="11">
        <v>47.9</v>
      </c>
      <c r="F510" s="9">
        <v>1101030001</v>
      </c>
      <c r="G510" s="9"/>
      <c r="H510" s="20">
        <v>278342</v>
      </c>
      <c r="I510" s="20">
        <v>91853</v>
      </c>
      <c r="J510" s="20">
        <v>186489</v>
      </c>
      <c r="K510" s="21" t="s">
        <v>997</v>
      </c>
      <c r="L510" s="19"/>
      <c r="M510" s="21" t="s">
        <v>998</v>
      </c>
      <c r="N510" s="18" t="s">
        <v>3595</v>
      </c>
      <c r="O510" s="13"/>
      <c r="P510" s="13"/>
      <c r="Q510" s="13"/>
      <c r="R510" s="13"/>
    </row>
    <row r="511" spans="1:18" customFormat="1" ht="47.25">
      <c r="A511" s="19">
        <v>701</v>
      </c>
      <c r="B511" s="19" t="s">
        <v>1001</v>
      </c>
      <c r="C511" s="19" t="s">
        <v>995</v>
      </c>
      <c r="D511" s="9">
        <v>1973</v>
      </c>
      <c r="E511" s="11">
        <v>47.3</v>
      </c>
      <c r="F511" s="9">
        <v>1101030002</v>
      </c>
      <c r="G511" s="9"/>
      <c r="H511" s="20">
        <v>274884</v>
      </c>
      <c r="I511" s="20">
        <v>90712</v>
      </c>
      <c r="J511" s="20">
        <v>184172</v>
      </c>
      <c r="K511" s="21" t="s">
        <v>997</v>
      </c>
      <c r="L511" s="19"/>
      <c r="M511" s="21" t="s">
        <v>998</v>
      </c>
      <c r="N511" s="18" t="s">
        <v>3595</v>
      </c>
      <c r="O511" s="13"/>
      <c r="P511" s="13"/>
      <c r="Q511" s="13"/>
      <c r="R511" s="13"/>
    </row>
    <row r="512" spans="1:18" customFormat="1" ht="47.25">
      <c r="A512" s="19">
        <v>702</v>
      </c>
      <c r="B512" s="19" t="s">
        <v>553</v>
      </c>
      <c r="C512" s="19" t="s">
        <v>995</v>
      </c>
      <c r="D512" s="9">
        <v>1973</v>
      </c>
      <c r="E512" s="11"/>
      <c r="F512" s="9">
        <v>1101030003</v>
      </c>
      <c r="G512" s="9"/>
      <c r="H512" s="20">
        <v>65320</v>
      </c>
      <c r="I512" s="20">
        <v>39192</v>
      </c>
      <c r="J512" s="20">
        <v>26128</v>
      </c>
      <c r="K512" s="21" t="s">
        <v>997</v>
      </c>
      <c r="L512" s="19"/>
      <c r="M512" s="21" t="s">
        <v>998</v>
      </c>
      <c r="N512" s="18" t="s">
        <v>3595</v>
      </c>
      <c r="O512" s="13"/>
      <c r="P512" s="13"/>
      <c r="Q512" s="13"/>
      <c r="R512" s="13"/>
    </row>
    <row r="513" spans="1:18" customFormat="1" ht="47.25">
      <c r="A513" s="19">
        <v>703</v>
      </c>
      <c r="B513" s="19" t="s">
        <v>1002</v>
      </c>
      <c r="C513" s="19" t="s">
        <v>995</v>
      </c>
      <c r="D513" s="9">
        <v>1973</v>
      </c>
      <c r="E513" s="11"/>
      <c r="F513" s="9">
        <v>1101030004</v>
      </c>
      <c r="G513" s="9"/>
      <c r="H513" s="20">
        <v>25612</v>
      </c>
      <c r="I513" s="20">
        <v>7684</v>
      </c>
      <c r="J513" s="20">
        <v>17928</v>
      </c>
      <c r="K513" s="21" t="s">
        <v>997</v>
      </c>
      <c r="L513" s="19"/>
      <c r="M513" s="21" t="s">
        <v>998</v>
      </c>
      <c r="N513" s="18" t="s">
        <v>3595</v>
      </c>
      <c r="O513" s="13"/>
      <c r="P513" s="13"/>
      <c r="Q513" s="13"/>
      <c r="R513" s="13"/>
    </row>
    <row r="514" spans="1:18" customFormat="1" ht="47.25">
      <c r="A514" s="19">
        <v>704</v>
      </c>
      <c r="B514" s="19" t="s">
        <v>1003</v>
      </c>
      <c r="C514" s="19" t="s">
        <v>995</v>
      </c>
      <c r="D514" s="9">
        <v>1973</v>
      </c>
      <c r="E514" s="11"/>
      <c r="F514" s="9">
        <v>1101030005</v>
      </c>
      <c r="G514" s="9"/>
      <c r="H514" s="20">
        <v>4741</v>
      </c>
      <c r="I514" s="20">
        <v>1185</v>
      </c>
      <c r="J514" s="20">
        <v>3556</v>
      </c>
      <c r="K514" s="21" t="s">
        <v>997</v>
      </c>
      <c r="L514" s="19"/>
      <c r="M514" s="21" t="s">
        <v>998</v>
      </c>
      <c r="N514" s="18" t="s">
        <v>3595</v>
      </c>
      <c r="O514" s="13"/>
      <c r="P514" s="13"/>
      <c r="Q514" s="13"/>
      <c r="R514" s="13"/>
    </row>
    <row r="515" spans="1:18" customFormat="1" ht="47.25">
      <c r="A515" s="19">
        <v>705</v>
      </c>
      <c r="B515" s="19" t="s">
        <v>1004</v>
      </c>
      <c r="C515" s="19" t="s">
        <v>995</v>
      </c>
      <c r="D515" s="9">
        <v>1973</v>
      </c>
      <c r="E515" s="11"/>
      <c r="F515" s="9">
        <v>1101030006</v>
      </c>
      <c r="G515" s="9"/>
      <c r="H515" s="20">
        <v>21965</v>
      </c>
      <c r="I515" s="20">
        <v>5491</v>
      </c>
      <c r="J515" s="20">
        <v>16474</v>
      </c>
      <c r="K515" s="21" t="s">
        <v>997</v>
      </c>
      <c r="L515" s="19"/>
      <c r="M515" s="21" t="s">
        <v>998</v>
      </c>
      <c r="N515" s="18" t="s">
        <v>3595</v>
      </c>
      <c r="O515" s="13"/>
      <c r="P515" s="13"/>
      <c r="Q515" s="13"/>
      <c r="R515" s="13"/>
    </row>
    <row r="516" spans="1:18" customFormat="1" ht="47.25">
      <c r="A516" s="19">
        <v>706</v>
      </c>
      <c r="B516" s="19" t="s">
        <v>1005</v>
      </c>
      <c r="C516" s="19" t="s">
        <v>995</v>
      </c>
      <c r="D516" s="9">
        <v>1973</v>
      </c>
      <c r="E516" s="11"/>
      <c r="F516" s="9">
        <v>1101030007</v>
      </c>
      <c r="G516" s="9"/>
      <c r="H516" s="20">
        <v>23046</v>
      </c>
      <c r="I516" s="20">
        <v>5761</v>
      </c>
      <c r="J516" s="20">
        <v>17285</v>
      </c>
      <c r="K516" s="21" t="s">
        <v>997</v>
      </c>
      <c r="L516" s="19"/>
      <c r="M516" s="21" t="s">
        <v>998</v>
      </c>
      <c r="N516" s="18" t="s">
        <v>3595</v>
      </c>
      <c r="O516" s="13"/>
      <c r="P516" s="13"/>
      <c r="Q516" s="13"/>
      <c r="R516" s="13"/>
    </row>
    <row r="517" spans="1:18" customFormat="1" ht="31.5">
      <c r="A517" s="14">
        <v>707</v>
      </c>
      <c r="B517" s="14" t="s">
        <v>824</v>
      </c>
      <c r="C517" s="14" t="s">
        <v>1006</v>
      </c>
      <c r="D517" s="15">
        <v>1965</v>
      </c>
      <c r="E517" s="16">
        <v>588.70000000000005</v>
      </c>
      <c r="F517" s="15">
        <v>1101020002</v>
      </c>
      <c r="G517" s="9"/>
      <c r="H517" s="17">
        <v>1400556.42</v>
      </c>
      <c r="I517" s="17">
        <v>1400556.42</v>
      </c>
      <c r="J517" s="17">
        <v>0</v>
      </c>
      <c r="K517" s="18" t="s">
        <v>1007</v>
      </c>
      <c r="L517" s="19"/>
      <c r="M517" s="18" t="s">
        <v>112</v>
      </c>
      <c r="N517" s="18" t="s">
        <v>3595</v>
      </c>
      <c r="O517" s="13"/>
      <c r="P517" s="13"/>
      <c r="Q517" s="13"/>
      <c r="R517" s="13"/>
    </row>
    <row r="518" spans="1:18" customFormat="1" ht="31.5">
      <c r="A518" s="19">
        <v>709</v>
      </c>
      <c r="B518" s="19" t="s">
        <v>1008</v>
      </c>
      <c r="C518" s="19" t="s">
        <v>1006</v>
      </c>
      <c r="D518" s="9">
        <v>1972</v>
      </c>
      <c r="E518" s="11">
        <v>17.600000000000001</v>
      </c>
      <c r="F518" s="9">
        <v>1101020007</v>
      </c>
      <c r="G518" s="9"/>
      <c r="H518" s="20">
        <v>85733.64</v>
      </c>
      <c r="I518" s="20">
        <v>85733.64</v>
      </c>
      <c r="J518" s="20">
        <v>0</v>
      </c>
      <c r="K518" s="21" t="s">
        <v>1007</v>
      </c>
      <c r="L518" s="19"/>
      <c r="M518" s="21" t="s">
        <v>112</v>
      </c>
      <c r="N518" s="18" t="s">
        <v>3595</v>
      </c>
      <c r="O518" s="13"/>
      <c r="P518" s="13"/>
      <c r="Q518" s="13"/>
      <c r="R518" s="13"/>
    </row>
    <row r="519" spans="1:18" customFormat="1" ht="31.5">
      <c r="A519" s="19">
        <v>710</v>
      </c>
      <c r="B519" s="19" t="s">
        <v>1009</v>
      </c>
      <c r="C519" s="19" t="s">
        <v>1006</v>
      </c>
      <c r="D519" s="9">
        <v>1972</v>
      </c>
      <c r="E519" s="11">
        <v>49.4</v>
      </c>
      <c r="F519" s="9">
        <v>1101020009</v>
      </c>
      <c r="G519" s="9"/>
      <c r="H519" s="20">
        <v>148468</v>
      </c>
      <c r="I519" s="20">
        <v>45406.82</v>
      </c>
      <c r="J519" s="20">
        <v>103061.18</v>
      </c>
      <c r="K519" s="21" t="s">
        <v>1007</v>
      </c>
      <c r="L519" s="19"/>
      <c r="M519" s="21" t="s">
        <v>1010</v>
      </c>
      <c r="N519" s="18" t="s">
        <v>3595</v>
      </c>
      <c r="O519" s="13"/>
      <c r="P519" s="13"/>
      <c r="Q519" s="13"/>
      <c r="R519" s="13"/>
    </row>
    <row r="520" spans="1:18" customFormat="1" ht="31.5">
      <c r="A520" s="19">
        <v>711</v>
      </c>
      <c r="B520" s="19" t="s">
        <v>1011</v>
      </c>
      <c r="C520" s="19" t="s">
        <v>1006</v>
      </c>
      <c r="D520" s="9">
        <v>1972</v>
      </c>
      <c r="E520" s="11">
        <v>37.299999999999997</v>
      </c>
      <c r="F520" s="9">
        <v>1101020010</v>
      </c>
      <c r="G520" s="9"/>
      <c r="H520" s="20">
        <v>115475</v>
      </c>
      <c r="I520" s="20">
        <v>35315.54</v>
      </c>
      <c r="J520" s="20">
        <v>80159.460000000006</v>
      </c>
      <c r="K520" s="21" t="s">
        <v>1007</v>
      </c>
      <c r="L520" s="19"/>
      <c r="M520" s="21" t="s">
        <v>1010</v>
      </c>
      <c r="N520" s="18" t="s">
        <v>3595</v>
      </c>
      <c r="O520" s="13"/>
      <c r="P520" s="13"/>
      <c r="Q520" s="13"/>
      <c r="R520" s="13"/>
    </row>
    <row r="521" spans="1:18" customFormat="1" ht="31.5">
      <c r="A521" s="24">
        <v>1515</v>
      </c>
      <c r="B521" s="24" t="s">
        <v>1012</v>
      </c>
      <c r="C521" s="19" t="s">
        <v>1006</v>
      </c>
      <c r="D521" s="9">
        <v>2012</v>
      </c>
      <c r="E521" s="11"/>
      <c r="F521" s="9"/>
      <c r="G521" s="9"/>
      <c r="H521" s="20">
        <v>80000</v>
      </c>
      <c r="I521" s="20">
        <v>0</v>
      </c>
      <c r="J521" s="20">
        <v>80000</v>
      </c>
      <c r="K521" s="21" t="s">
        <v>1013</v>
      </c>
      <c r="L521" s="19"/>
      <c r="M521" s="21" t="s">
        <v>1014</v>
      </c>
      <c r="N521" s="18" t="s">
        <v>3595</v>
      </c>
      <c r="O521" s="13"/>
      <c r="P521" s="13"/>
      <c r="Q521" s="13"/>
      <c r="R521" s="13"/>
    </row>
    <row r="522" spans="1:18" customFormat="1" ht="31.5">
      <c r="A522" s="24">
        <v>1566</v>
      </c>
      <c r="B522" s="19" t="s">
        <v>456</v>
      </c>
      <c r="C522" s="19" t="s">
        <v>1006</v>
      </c>
      <c r="D522" s="9">
        <v>2020</v>
      </c>
      <c r="E522" s="11">
        <v>35</v>
      </c>
      <c r="F522" s="9"/>
      <c r="G522" s="9"/>
      <c r="H522" s="20">
        <v>400000</v>
      </c>
      <c r="I522" s="20">
        <v>0</v>
      </c>
      <c r="J522" s="20">
        <v>400000</v>
      </c>
      <c r="K522" s="21" t="s">
        <v>1015</v>
      </c>
      <c r="L522" s="19"/>
      <c r="M522" s="21" t="s">
        <v>1016</v>
      </c>
      <c r="N522" s="18" t="s">
        <v>3595</v>
      </c>
      <c r="O522" s="13"/>
      <c r="P522" s="13"/>
      <c r="Q522" s="13"/>
      <c r="R522" s="13"/>
    </row>
    <row r="523" spans="1:18" customFormat="1" ht="31.5">
      <c r="A523" s="14">
        <v>713</v>
      </c>
      <c r="B523" s="14" t="s">
        <v>1017</v>
      </c>
      <c r="C523" s="14" t="s">
        <v>1018</v>
      </c>
      <c r="D523" s="15">
        <v>1971</v>
      </c>
      <c r="E523" s="16">
        <v>216.9</v>
      </c>
      <c r="F523" s="15" t="s">
        <v>1019</v>
      </c>
      <c r="G523" s="9"/>
      <c r="H523" s="17">
        <v>178386.3</v>
      </c>
      <c r="I523" s="17">
        <v>165712.68</v>
      </c>
      <c r="J523" s="17">
        <v>12673.62</v>
      </c>
      <c r="K523" s="18" t="s">
        <v>1020</v>
      </c>
      <c r="L523" s="18"/>
      <c r="M523" s="18" t="s">
        <v>112</v>
      </c>
      <c r="N523" s="18" t="s">
        <v>3595</v>
      </c>
      <c r="O523" s="13"/>
      <c r="P523" s="13"/>
      <c r="Q523" s="13"/>
      <c r="R523" s="13"/>
    </row>
    <row r="524" spans="1:18" customFormat="1" ht="31.5">
      <c r="A524" s="19">
        <v>714</v>
      </c>
      <c r="B524" s="19" t="s">
        <v>1021</v>
      </c>
      <c r="C524" s="19" t="s">
        <v>1018</v>
      </c>
      <c r="D524" s="9">
        <v>1977</v>
      </c>
      <c r="E524" s="11">
        <v>32</v>
      </c>
      <c r="F524" s="9">
        <v>1101020153</v>
      </c>
      <c r="G524" s="9"/>
      <c r="H524" s="20">
        <v>429215</v>
      </c>
      <c r="I524" s="20">
        <v>42922</v>
      </c>
      <c r="J524" s="20">
        <v>386293</v>
      </c>
      <c r="K524" s="21" t="s">
        <v>1020</v>
      </c>
      <c r="L524" s="53"/>
      <c r="M524" s="21" t="s">
        <v>112</v>
      </c>
      <c r="N524" s="18" t="s">
        <v>3595</v>
      </c>
      <c r="O524" s="13"/>
      <c r="P524" s="13"/>
      <c r="Q524" s="13"/>
      <c r="R524" s="13"/>
    </row>
    <row r="525" spans="1:18" customFormat="1" ht="31.5">
      <c r="A525" s="19">
        <v>716</v>
      </c>
      <c r="B525" s="19" t="s">
        <v>1022</v>
      </c>
      <c r="C525" s="19" t="s">
        <v>1018</v>
      </c>
      <c r="D525" s="9">
        <v>1971</v>
      </c>
      <c r="E525" s="11">
        <v>22.9</v>
      </c>
      <c r="F525" s="9">
        <v>1101020155</v>
      </c>
      <c r="G525" s="9"/>
      <c r="H525" s="20">
        <v>218589</v>
      </c>
      <c r="I525" s="20">
        <v>21859</v>
      </c>
      <c r="J525" s="20">
        <v>196730</v>
      </c>
      <c r="K525" s="21" t="s">
        <v>1020</v>
      </c>
      <c r="L525" s="53"/>
      <c r="M525" s="21" t="s">
        <v>112</v>
      </c>
      <c r="N525" s="18" t="s">
        <v>3595</v>
      </c>
      <c r="O525" s="13"/>
      <c r="P525" s="13"/>
      <c r="Q525" s="13"/>
      <c r="R525" s="13"/>
    </row>
    <row r="526" spans="1:18" customFormat="1" ht="31.5">
      <c r="A526" s="19">
        <v>717</v>
      </c>
      <c r="B526" s="19" t="s">
        <v>1023</v>
      </c>
      <c r="C526" s="19" t="s">
        <v>1018</v>
      </c>
      <c r="D526" s="9">
        <v>1977</v>
      </c>
      <c r="E526" s="11">
        <v>98.2</v>
      </c>
      <c r="F526" s="9">
        <v>1101020156</v>
      </c>
      <c r="G526" s="9"/>
      <c r="H526" s="20">
        <v>618246</v>
      </c>
      <c r="I526" s="20">
        <v>0</v>
      </c>
      <c r="J526" s="20">
        <v>618246</v>
      </c>
      <c r="K526" s="21" t="s">
        <v>1020</v>
      </c>
      <c r="L526" s="53"/>
      <c r="M526" s="21" t="s">
        <v>112</v>
      </c>
      <c r="N526" s="18" t="s">
        <v>3595</v>
      </c>
      <c r="O526" s="13"/>
      <c r="P526" s="13"/>
      <c r="Q526" s="13"/>
      <c r="R526" s="13"/>
    </row>
    <row r="527" spans="1:18" customFormat="1" ht="31.5">
      <c r="A527" s="19">
        <v>999</v>
      </c>
      <c r="B527" s="19" t="s">
        <v>313</v>
      </c>
      <c r="C527" s="19" t="s">
        <v>1018</v>
      </c>
      <c r="D527" s="9">
        <v>1977</v>
      </c>
      <c r="E527" s="11"/>
      <c r="F527" s="9"/>
      <c r="G527" s="9"/>
      <c r="H527" s="20">
        <v>67491</v>
      </c>
      <c r="I527" s="20">
        <v>5399</v>
      </c>
      <c r="J527" s="20">
        <v>62092</v>
      </c>
      <c r="K527" s="21" t="s">
        <v>1020</v>
      </c>
      <c r="L527" s="53"/>
      <c r="M527" s="21" t="s">
        <v>112</v>
      </c>
      <c r="N527" s="18" t="s">
        <v>3595</v>
      </c>
      <c r="O527" s="13"/>
      <c r="P527" s="13"/>
      <c r="Q527" s="13"/>
      <c r="R527" s="13"/>
    </row>
    <row r="528" spans="1:18" customFormat="1" ht="31.5">
      <c r="A528" s="19">
        <v>718</v>
      </c>
      <c r="B528" s="19" t="s">
        <v>1024</v>
      </c>
      <c r="C528" s="19" t="s">
        <v>1018</v>
      </c>
      <c r="D528" s="9">
        <v>1977</v>
      </c>
      <c r="E528" s="11"/>
      <c r="F528" s="9">
        <v>1101030092</v>
      </c>
      <c r="G528" s="9"/>
      <c r="H528" s="20">
        <v>67491</v>
      </c>
      <c r="I528" s="20">
        <v>5399</v>
      </c>
      <c r="J528" s="20">
        <v>62092</v>
      </c>
      <c r="K528" s="21" t="s">
        <v>1020</v>
      </c>
      <c r="L528" s="53"/>
      <c r="M528" s="21" t="s">
        <v>112</v>
      </c>
      <c r="N528" s="18" t="s">
        <v>3595</v>
      </c>
      <c r="O528" s="13"/>
      <c r="P528" s="13"/>
      <c r="Q528" s="13"/>
      <c r="R528" s="13"/>
    </row>
    <row r="529" spans="1:18" customFormat="1" ht="69" customHeight="1">
      <c r="A529" s="19">
        <v>1558</v>
      </c>
      <c r="B529" s="19" t="s">
        <v>1025</v>
      </c>
      <c r="C529" s="19" t="s">
        <v>1018</v>
      </c>
      <c r="D529" s="9"/>
      <c r="E529" s="11"/>
      <c r="F529" s="9"/>
      <c r="G529" s="9"/>
      <c r="H529" s="20">
        <v>64777.3</v>
      </c>
      <c r="I529" s="20">
        <v>0</v>
      </c>
      <c r="J529" s="20">
        <v>0</v>
      </c>
      <c r="K529" s="21" t="s">
        <v>1020</v>
      </c>
      <c r="L529" s="53"/>
      <c r="M529" s="21" t="s">
        <v>1026</v>
      </c>
      <c r="N529" s="18" t="s">
        <v>3595</v>
      </c>
      <c r="O529" s="13"/>
      <c r="P529" s="13"/>
      <c r="Q529" s="13"/>
      <c r="R529" s="13"/>
    </row>
    <row r="530" spans="1:18" customFormat="1" ht="31.5">
      <c r="A530" s="14">
        <v>719</v>
      </c>
      <c r="B530" s="14" t="s">
        <v>1027</v>
      </c>
      <c r="C530" s="14" t="s">
        <v>1028</v>
      </c>
      <c r="D530" s="15">
        <v>1985</v>
      </c>
      <c r="E530" s="16">
        <v>1116.9000000000001</v>
      </c>
      <c r="F530" s="15" t="s">
        <v>1029</v>
      </c>
      <c r="G530" s="15" t="s">
        <v>83</v>
      </c>
      <c r="H530" s="17">
        <v>10407983.220000001</v>
      </c>
      <c r="I530" s="17">
        <v>2726723.96</v>
      </c>
      <c r="J530" s="17">
        <v>7681259.2599999998</v>
      </c>
      <c r="K530" s="18" t="s">
        <v>1030</v>
      </c>
      <c r="L530" s="14"/>
      <c r="M530" s="18" t="s">
        <v>112</v>
      </c>
      <c r="N530" s="18" t="s">
        <v>3595</v>
      </c>
      <c r="O530" s="13"/>
      <c r="P530" s="13"/>
      <c r="Q530" s="13"/>
      <c r="R530" s="13"/>
    </row>
    <row r="531" spans="1:18" customFormat="1" ht="31.5">
      <c r="A531" s="19">
        <v>720</v>
      </c>
      <c r="B531" s="19" t="s">
        <v>973</v>
      </c>
      <c r="C531" s="19" t="s">
        <v>1028</v>
      </c>
      <c r="D531" s="9">
        <v>1984</v>
      </c>
      <c r="E531" s="11">
        <v>38.4</v>
      </c>
      <c r="F531" s="9">
        <v>1101020001</v>
      </c>
      <c r="G531" s="9"/>
      <c r="H531" s="20">
        <v>291541</v>
      </c>
      <c r="I531" s="20">
        <v>87462</v>
      </c>
      <c r="J531" s="20">
        <v>204079</v>
      </c>
      <c r="K531" s="21" t="s">
        <v>1030</v>
      </c>
      <c r="L531" s="19"/>
      <c r="M531" s="21" t="s">
        <v>1031</v>
      </c>
      <c r="N531" s="18" t="s">
        <v>3595</v>
      </c>
      <c r="O531" s="13"/>
      <c r="P531" s="13"/>
      <c r="Q531" s="13"/>
      <c r="R531" s="13"/>
    </row>
    <row r="532" spans="1:18" customFormat="1" ht="31.5">
      <c r="A532" s="19">
        <v>721</v>
      </c>
      <c r="B532" s="19" t="s">
        <v>1032</v>
      </c>
      <c r="C532" s="19" t="s">
        <v>1028</v>
      </c>
      <c r="D532" s="9">
        <v>1985</v>
      </c>
      <c r="E532" s="11"/>
      <c r="F532" s="9">
        <v>1101020002</v>
      </c>
      <c r="G532" s="9"/>
      <c r="H532" s="20">
        <v>236541</v>
      </c>
      <c r="I532" s="20">
        <v>70962</v>
      </c>
      <c r="J532" s="20">
        <v>165579</v>
      </c>
      <c r="K532" s="21" t="s">
        <v>1030</v>
      </c>
      <c r="L532" s="19"/>
      <c r="M532" s="21" t="s">
        <v>1031</v>
      </c>
      <c r="N532" s="18" t="s">
        <v>3595</v>
      </c>
      <c r="O532" s="13"/>
      <c r="P532" s="13"/>
      <c r="Q532" s="13"/>
      <c r="R532" s="13"/>
    </row>
    <row r="533" spans="1:18" customFormat="1" ht="31.5">
      <c r="A533" s="19">
        <v>722</v>
      </c>
      <c r="B533" s="19" t="s">
        <v>1033</v>
      </c>
      <c r="C533" s="19" t="s">
        <v>1028</v>
      </c>
      <c r="D533" s="9">
        <v>1985</v>
      </c>
      <c r="E533" s="11"/>
      <c r="F533" s="9">
        <v>1101020003</v>
      </c>
      <c r="G533" s="9"/>
      <c r="H533" s="20">
        <v>246583</v>
      </c>
      <c r="I533" s="20">
        <v>73975</v>
      </c>
      <c r="J533" s="20">
        <v>172608</v>
      </c>
      <c r="K533" s="21" t="s">
        <v>1030</v>
      </c>
      <c r="L533" s="19"/>
      <c r="M533" s="21" t="s">
        <v>1031</v>
      </c>
      <c r="N533" s="18" t="s">
        <v>3595</v>
      </c>
      <c r="O533" s="13"/>
      <c r="P533" s="13"/>
      <c r="Q533" s="13"/>
      <c r="R533" s="13"/>
    </row>
    <row r="534" spans="1:18" customFormat="1" ht="31.5">
      <c r="A534" s="19">
        <v>723</v>
      </c>
      <c r="B534" s="19" t="s">
        <v>1034</v>
      </c>
      <c r="C534" s="19" t="s">
        <v>1028</v>
      </c>
      <c r="D534" s="9">
        <v>1985</v>
      </c>
      <c r="E534" s="11"/>
      <c r="F534" s="9">
        <v>1101020004</v>
      </c>
      <c r="G534" s="9"/>
      <c r="H534" s="20">
        <v>251046</v>
      </c>
      <c r="I534" s="20">
        <v>75314</v>
      </c>
      <c r="J534" s="20">
        <v>175732</v>
      </c>
      <c r="K534" s="21" t="s">
        <v>1030</v>
      </c>
      <c r="L534" s="19"/>
      <c r="M534" s="21" t="s">
        <v>1031</v>
      </c>
      <c r="N534" s="18" t="s">
        <v>3595</v>
      </c>
      <c r="O534" s="13"/>
      <c r="P534" s="13"/>
      <c r="Q534" s="13"/>
      <c r="R534" s="13"/>
    </row>
    <row r="535" spans="1:18" customFormat="1" ht="31.5">
      <c r="A535" s="19">
        <v>724</v>
      </c>
      <c r="B535" s="19" t="s">
        <v>1035</v>
      </c>
      <c r="C535" s="19" t="s">
        <v>1028</v>
      </c>
      <c r="D535" s="9">
        <v>1985</v>
      </c>
      <c r="E535" s="11"/>
      <c r="F535" s="9">
        <v>1101020005</v>
      </c>
      <c r="G535" s="9"/>
      <c r="H535" s="20">
        <v>227057</v>
      </c>
      <c r="I535" s="20">
        <v>68117</v>
      </c>
      <c r="J535" s="20">
        <v>158940</v>
      </c>
      <c r="K535" s="21" t="s">
        <v>1030</v>
      </c>
      <c r="L535" s="19"/>
      <c r="M535" s="21" t="s">
        <v>1031</v>
      </c>
      <c r="N535" s="18" t="s">
        <v>3595</v>
      </c>
      <c r="O535" s="13"/>
      <c r="P535" s="13"/>
      <c r="Q535" s="13"/>
      <c r="R535" s="13"/>
    </row>
    <row r="536" spans="1:18" customFormat="1" ht="31.5">
      <c r="A536" s="19">
        <v>725</v>
      </c>
      <c r="B536" s="19" t="s">
        <v>1036</v>
      </c>
      <c r="C536" s="19" t="s">
        <v>1028</v>
      </c>
      <c r="D536" s="9">
        <v>1985</v>
      </c>
      <c r="E536" s="11"/>
      <c r="F536" s="9">
        <v>1101020006</v>
      </c>
      <c r="G536" s="9"/>
      <c r="H536" s="20">
        <v>239330</v>
      </c>
      <c r="I536" s="20">
        <v>71799</v>
      </c>
      <c r="J536" s="20">
        <v>167531</v>
      </c>
      <c r="K536" s="21" t="s">
        <v>1030</v>
      </c>
      <c r="L536" s="19"/>
      <c r="M536" s="21" t="s">
        <v>1031</v>
      </c>
      <c r="N536" s="18" t="s">
        <v>3595</v>
      </c>
      <c r="O536" s="13"/>
      <c r="P536" s="13"/>
      <c r="Q536" s="13"/>
      <c r="R536" s="13"/>
    </row>
    <row r="537" spans="1:18" customFormat="1" ht="31.5">
      <c r="A537" s="19">
        <v>726</v>
      </c>
      <c r="B537" s="19" t="s">
        <v>1037</v>
      </c>
      <c r="C537" s="19" t="s">
        <v>1028</v>
      </c>
      <c r="D537" s="9">
        <v>1985</v>
      </c>
      <c r="E537" s="11"/>
      <c r="F537" s="9">
        <v>1101020007</v>
      </c>
      <c r="G537" s="9"/>
      <c r="H537" s="20">
        <v>246025</v>
      </c>
      <c r="I537" s="20">
        <v>73808</v>
      </c>
      <c r="J537" s="20">
        <v>172217</v>
      </c>
      <c r="K537" s="21" t="s">
        <v>1030</v>
      </c>
      <c r="L537" s="19"/>
      <c r="M537" s="21" t="s">
        <v>1031</v>
      </c>
      <c r="N537" s="18" t="s">
        <v>3595</v>
      </c>
      <c r="O537" s="13"/>
      <c r="P537" s="13"/>
      <c r="Q537" s="13"/>
      <c r="R537" s="13"/>
    </row>
    <row r="538" spans="1:18" customFormat="1" ht="31.5">
      <c r="A538" s="19">
        <v>727</v>
      </c>
      <c r="B538" s="19" t="s">
        <v>817</v>
      </c>
      <c r="C538" s="19" t="s">
        <v>1028</v>
      </c>
      <c r="D538" s="9">
        <v>1985</v>
      </c>
      <c r="E538" s="11"/>
      <c r="F538" s="9">
        <v>1101030001</v>
      </c>
      <c r="G538" s="9"/>
      <c r="H538" s="20">
        <v>243164</v>
      </c>
      <c r="I538" s="20">
        <v>72949</v>
      </c>
      <c r="J538" s="20">
        <v>170215</v>
      </c>
      <c r="K538" s="21" t="s">
        <v>1030</v>
      </c>
      <c r="L538" s="19"/>
      <c r="M538" s="21" t="s">
        <v>1031</v>
      </c>
      <c r="N538" s="18" t="s">
        <v>3595</v>
      </c>
      <c r="O538" s="13"/>
      <c r="P538" s="13"/>
      <c r="Q538" s="13"/>
      <c r="R538" s="13"/>
    </row>
    <row r="539" spans="1:18" customFormat="1" ht="31.5">
      <c r="A539" s="19">
        <v>728</v>
      </c>
      <c r="B539" s="19" t="s">
        <v>1038</v>
      </c>
      <c r="C539" s="19" t="s">
        <v>1028</v>
      </c>
      <c r="D539" s="9">
        <v>1985</v>
      </c>
      <c r="E539" s="11"/>
      <c r="F539" s="9">
        <v>1101030002</v>
      </c>
      <c r="G539" s="9"/>
      <c r="H539" s="20">
        <v>123534</v>
      </c>
      <c r="I539" s="20">
        <v>37060</v>
      </c>
      <c r="J539" s="20">
        <v>86474</v>
      </c>
      <c r="K539" s="21" t="s">
        <v>1030</v>
      </c>
      <c r="L539" s="19"/>
      <c r="M539" s="21" t="s">
        <v>1031</v>
      </c>
      <c r="N539" s="18" t="s">
        <v>3595</v>
      </c>
      <c r="O539" s="13"/>
      <c r="P539" s="13"/>
      <c r="Q539" s="13"/>
      <c r="R539" s="13"/>
    </row>
    <row r="540" spans="1:18" customFormat="1" ht="31.5">
      <c r="A540" s="19">
        <v>729</v>
      </c>
      <c r="B540" s="19" t="s">
        <v>819</v>
      </c>
      <c r="C540" s="19" t="s">
        <v>1028</v>
      </c>
      <c r="D540" s="9">
        <v>1985</v>
      </c>
      <c r="E540" s="11"/>
      <c r="F540" s="9">
        <v>1101030003</v>
      </c>
      <c r="G540" s="9"/>
      <c r="H540" s="20">
        <v>94338</v>
      </c>
      <c r="I540" s="20">
        <v>33018</v>
      </c>
      <c r="J540" s="20">
        <v>61320</v>
      </c>
      <c r="K540" s="21" t="s">
        <v>1030</v>
      </c>
      <c r="L540" s="19"/>
      <c r="M540" s="21" t="s">
        <v>1031</v>
      </c>
      <c r="N540" s="18" t="s">
        <v>3595</v>
      </c>
      <c r="O540" s="13"/>
      <c r="P540" s="13"/>
      <c r="Q540" s="13"/>
      <c r="R540" s="13"/>
    </row>
    <row r="541" spans="1:18" customFormat="1" ht="31.5">
      <c r="A541" s="19">
        <v>730</v>
      </c>
      <c r="B541" s="19" t="s">
        <v>1039</v>
      </c>
      <c r="C541" s="19" t="s">
        <v>1028</v>
      </c>
      <c r="D541" s="9">
        <v>1985</v>
      </c>
      <c r="E541" s="11"/>
      <c r="F541" s="9">
        <v>1101030004</v>
      </c>
      <c r="G541" s="9"/>
      <c r="H541" s="20">
        <v>376538</v>
      </c>
      <c r="I541" s="20">
        <v>131788</v>
      </c>
      <c r="J541" s="20">
        <v>244750</v>
      </c>
      <c r="K541" s="21" t="s">
        <v>1030</v>
      </c>
      <c r="L541" s="19"/>
      <c r="M541" s="21" t="s">
        <v>1031</v>
      </c>
      <c r="N541" s="18" t="s">
        <v>3595</v>
      </c>
      <c r="O541" s="13"/>
      <c r="P541" s="13"/>
      <c r="Q541" s="13"/>
      <c r="R541" s="13"/>
    </row>
    <row r="542" spans="1:18" customFormat="1" ht="31.5">
      <c r="A542" s="19">
        <v>731</v>
      </c>
      <c r="B542" s="19" t="s">
        <v>1040</v>
      </c>
      <c r="C542" s="19" t="s">
        <v>1028</v>
      </c>
      <c r="D542" s="9">
        <v>1985</v>
      </c>
      <c r="E542" s="11"/>
      <c r="F542" s="9">
        <v>1101030005</v>
      </c>
      <c r="G542" s="9"/>
      <c r="H542" s="20">
        <v>50259</v>
      </c>
      <c r="I542" s="20">
        <v>15077</v>
      </c>
      <c r="J542" s="20">
        <v>35182</v>
      </c>
      <c r="K542" s="21" t="s">
        <v>1030</v>
      </c>
      <c r="L542" s="19"/>
      <c r="M542" s="21" t="s">
        <v>1031</v>
      </c>
      <c r="N542" s="18" t="s">
        <v>3595</v>
      </c>
      <c r="O542" s="13"/>
      <c r="P542" s="13"/>
      <c r="Q542" s="13"/>
      <c r="R542" s="13"/>
    </row>
    <row r="543" spans="1:18" customFormat="1" ht="31.5">
      <c r="A543" s="19">
        <v>732</v>
      </c>
      <c r="B543" s="19" t="s">
        <v>1041</v>
      </c>
      <c r="C543" s="19" t="s">
        <v>1028</v>
      </c>
      <c r="D543" s="9">
        <v>1985</v>
      </c>
      <c r="E543" s="11"/>
      <c r="F543" s="9">
        <v>1101030006</v>
      </c>
      <c r="G543" s="9"/>
      <c r="H543" s="20">
        <v>72868</v>
      </c>
      <c r="I543" s="20">
        <v>29147</v>
      </c>
      <c r="J543" s="20">
        <v>43721</v>
      </c>
      <c r="K543" s="21" t="s">
        <v>1030</v>
      </c>
      <c r="L543" s="19"/>
      <c r="M543" s="21" t="s">
        <v>1031</v>
      </c>
      <c r="N543" s="18" t="s">
        <v>3595</v>
      </c>
      <c r="O543" s="13"/>
      <c r="P543" s="13"/>
      <c r="Q543" s="13"/>
      <c r="R543" s="13"/>
    </row>
    <row r="544" spans="1:18" customFormat="1" ht="31.5">
      <c r="A544" s="19">
        <v>733</v>
      </c>
      <c r="B544" s="19" t="s">
        <v>1042</v>
      </c>
      <c r="C544" s="19" t="s">
        <v>1028</v>
      </c>
      <c r="D544" s="9">
        <v>1985</v>
      </c>
      <c r="E544" s="11"/>
      <c r="F544" s="9">
        <v>1101030007</v>
      </c>
      <c r="G544" s="9"/>
      <c r="H544" s="20">
        <v>27651</v>
      </c>
      <c r="I544" s="20">
        <v>8295</v>
      </c>
      <c r="J544" s="20">
        <v>19356</v>
      </c>
      <c r="K544" s="21" t="s">
        <v>1030</v>
      </c>
      <c r="L544" s="19"/>
      <c r="M544" s="21" t="s">
        <v>1031</v>
      </c>
      <c r="N544" s="18" t="s">
        <v>3595</v>
      </c>
      <c r="O544" s="13"/>
      <c r="P544" s="13"/>
      <c r="Q544" s="13"/>
      <c r="R544" s="13"/>
    </row>
    <row r="545" spans="1:18" customFormat="1" ht="31.5">
      <c r="A545" s="19">
        <v>734</v>
      </c>
      <c r="B545" s="19" t="s">
        <v>351</v>
      </c>
      <c r="C545" s="19" t="s">
        <v>1028</v>
      </c>
      <c r="D545" s="9">
        <v>1985</v>
      </c>
      <c r="E545" s="11"/>
      <c r="F545" s="9">
        <v>1101030008</v>
      </c>
      <c r="G545" s="9"/>
      <c r="H545" s="20">
        <v>43214</v>
      </c>
      <c r="I545" s="20">
        <v>12964</v>
      </c>
      <c r="J545" s="20">
        <v>30250</v>
      </c>
      <c r="K545" s="21" t="s">
        <v>1030</v>
      </c>
      <c r="L545" s="19"/>
      <c r="M545" s="21" t="s">
        <v>1031</v>
      </c>
      <c r="N545" s="18" t="s">
        <v>3595</v>
      </c>
      <c r="O545" s="13"/>
      <c r="P545" s="13"/>
      <c r="Q545" s="13"/>
      <c r="R545" s="13"/>
    </row>
    <row r="546" spans="1:18" s="37" customFormat="1" ht="31.5">
      <c r="A546" s="14">
        <v>735</v>
      </c>
      <c r="B546" s="14" t="s">
        <v>1043</v>
      </c>
      <c r="C546" s="14" t="s">
        <v>1044</v>
      </c>
      <c r="D546" s="15">
        <v>1978</v>
      </c>
      <c r="E546" s="16">
        <v>1721.5</v>
      </c>
      <c r="F546" s="15" t="s">
        <v>1045</v>
      </c>
      <c r="G546" s="15" t="s">
        <v>83</v>
      </c>
      <c r="H546" s="17">
        <v>3223360.98</v>
      </c>
      <c r="I546" s="17">
        <v>1121656.3700000001</v>
      </c>
      <c r="J546" s="17">
        <v>2101704.61</v>
      </c>
      <c r="K546" s="18" t="s">
        <v>1046</v>
      </c>
      <c r="L546" s="14"/>
      <c r="M546" s="18" t="s">
        <v>1047</v>
      </c>
      <c r="N546" s="18" t="s">
        <v>3595</v>
      </c>
    </row>
    <row r="547" spans="1:18" customFormat="1" ht="31.5">
      <c r="A547" s="19">
        <v>738</v>
      </c>
      <c r="B547" s="19" t="s">
        <v>1048</v>
      </c>
      <c r="C547" s="19" t="s">
        <v>1044</v>
      </c>
      <c r="D547" s="9">
        <v>1971</v>
      </c>
      <c r="E547" s="11"/>
      <c r="F547" s="9"/>
      <c r="G547" s="9"/>
      <c r="H547" s="20">
        <v>46445</v>
      </c>
      <c r="I547" s="20">
        <v>34834</v>
      </c>
      <c r="J547" s="20">
        <v>11611</v>
      </c>
      <c r="K547" s="21" t="s">
        <v>1046</v>
      </c>
      <c r="L547" s="19"/>
      <c r="M547" s="21" t="s">
        <v>1049</v>
      </c>
      <c r="N547" s="18" t="s">
        <v>3595</v>
      </c>
      <c r="O547" s="13"/>
      <c r="P547" s="13"/>
      <c r="Q547" s="13"/>
      <c r="R547" s="13"/>
    </row>
    <row r="548" spans="1:18" customFormat="1" ht="31.5">
      <c r="A548" s="19">
        <v>739</v>
      </c>
      <c r="B548" s="19" t="s">
        <v>1050</v>
      </c>
      <c r="C548" s="19" t="s">
        <v>1044</v>
      </c>
      <c r="D548" s="9">
        <v>1971</v>
      </c>
      <c r="E548" s="11"/>
      <c r="F548" s="9"/>
      <c r="G548" s="9"/>
      <c r="H548" s="20">
        <v>46445</v>
      </c>
      <c r="I548" s="20">
        <v>34834</v>
      </c>
      <c r="J548" s="20">
        <v>11611</v>
      </c>
      <c r="K548" s="21" t="s">
        <v>1046</v>
      </c>
      <c r="L548" s="19"/>
      <c r="M548" s="21" t="s">
        <v>1049</v>
      </c>
      <c r="N548" s="18" t="s">
        <v>3595</v>
      </c>
      <c r="O548" s="13"/>
      <c r="P548" s="13"/>
      <c r="Q548" s="13"/>
      <c r="R548" s="13"/>
    </row>
    <row r="549" spans="1:18" customFormat="1" ht="31.5">
      <c r="A549" s="19">
        <v>740</v>
      </c>
      <c r="B549" s="19" t="s">
        <v>1051</v>
      </c>
      <c r="C549" s="19" t="s">
        <v>1044</v>
      </c>
      <c r="D549" s="9">
        <v>1971</v>
      </c>
      <c r="E549" s="11"/>
      <c r="F549" s="9"/>
      <c r="G549" s="9"/>
      <c r="H549" s="20">
        <v>46445</v>
      </c>
      <c r="I549" s="20">
        <v>34834</v>
      </c>
      <c r="J549" s="20">
        <v>11611</v>
      </c>
      <c r="K549" s="21" t="s">
        <v>1046</v>
      </c>
      <c r="L549" s="19"/>
      <c r="M549" s="21" t="s">
        <v>1049</v>
      </c>
      <c r="N549" s="18" t="s">
        <v>3595</v>
      </c>
      <c r="O549" s="13"/>
      <c r="P549" s="13"/>
      <c r="Q549" s="13"/>
      <c r="R549" s="13"/>
    </row>
    <row r="550" spans="1:18" customFormat="1" ht="31.5">
      <c r="A550" s="19">
        <v>741</v>
      </c>
      <c r="B550" s="19" t="s">
        <v>1052</v>
      </c>
      <c r="C550" s="19" t="s">
        <v>1044</v>
      </c>
      <c r="D550" s="9">
        <v>1971</v>
      </c>
      <c r="E550" s="11"/>
      <c r="F550" s="9"/>
      <c r="G550" s="9"/>
      <c r="H550" s="20">
        <v>46445</v>
      </c>
      <c r="I550" s="20">
        <v>34834</v>
      </c>
      <c r="J550" s="20">
        <v>11611</v>
      </c>
      <c r="K550" s="21" t="s">
        <v>1046</v>
      </c>
      <c r="L550" s="19"/>
      <c r="M550" s="21" t="s">
        <v>1049</v>
      </c>
      <c r="N550" s="18" t="s">
        <v>3595</v>
      </c>
      <c r="O550" s="13"/>
      <c r="P550" s="13"/>
      <c r="Q550" s="13"/>
      <c r="R550" s="13"/>
    </row>
    <row r="551" spans="1:18" customFormat="1" ht="31.5">
      <c r="A551" s="19">
        <v>742</v>
      </c>
      <c r="B551" s="19" t="s">
        <v>1053</v>
      </c>
      <c r="C551" s="19" t="s">
        <v>1044</v>
      </c>
      <c r="D551" s="9">
        <v>1969</v>
      </c>
      <c r="E551" s="11"/>
      <c r="F551" s="9"/>
      <c r="G551" s="9"/>
      <c r="H551" s="20">
        <v>47120</v>
      </c>
      <c r="I551" s="20">
        <v>35340</v>
      </c>
      <c r="J551" s="20">
        <v>11780</v>
      </c>
      <c r="K551" s="21" t="s">
        <v>1046</v>
      </c>
      <c r="L551" s="19"/>
      <c r="M551" s="21" t="s">
        <v>1049</v>
      </c>
      <c r="N551" s="18" t="s">
        <v>3595</v>
      </c>
      <c r="O551" s="13"/>
      <c r="P551" s="13"/>
      <c r="Q551" s="13"/>
      <c r="R551" s="13"/>
    </row>
    <row r="552" spans="1:18" customFormat="1" ht="31.5">
      <c r="A552" s="19">
        <v>743</v>
      </c>
      <c r="B552" s="19" t="s">
        <v>1054</v>
      </c>
      <c r="C552" s="19" t="s">
        <v>1044</v>
      </c>
      <c r="D552" s="9">
        <v>1969</v>
      </c>
      <c r="E552" s="11"/>
      <c r="F552" s="9"/>
      <c r="G552" s="9"/>
      <c r="H552" s="20">
        <v>47120</v>
      </c>
      <c r="I552" s="20">
        <v>35340</v>
      </c>
      <c r="J552" s="20">
        <v>11780</v>
      </c>
      <c r="K552" s="21" t="s">
        <v>1046</v>
      </c>
      <c r="L552" s="19"/>
      <c r="M552" s="21" t="s">
        <v>1049</v>
      </c>
      <c r="N552" s="18" t="s">
        <v>3595</v>
      </c>
      <c r="O552" s="13"/>
      <c r="P552" s="13"/>
      <c r="Q552" s="13"/>
      <c r="R552" s="13"/>
    </row>
    <row r="553" spans="1:18" customFormat="1" ht="31.5">
      <c r="A553" s="19">
        <v>1240</v>
      </c>
      <c r="B553" s="19" t="s">
        <v>368</v>
      </c>
      <c r="C553" s="19" t="s">
        <v>1044</v>
      </c>
      <c r="D553" s="9"/>
      <c r="E553" s="11"/>
      <c r="F553" s="9"/>
      <c r="G553" s="9"/>
      <c r="H553" s="20">
        <v>192936.01</v>
      </c>
      <c r="I553" s="20">
        <v>0</v>
      </c>
      <c r="J553" s="20">
        <v>192936.01</v>
      </c>
      <c r="K553" s="21" t="s">
        <v>1046</v>
      </c>
      <c r="L553" s="19"/>
      <c r="M553" s="21" t="s">
        <v>1055</v>
      </c>
      <c r="N553" s="18" t="s">
        <v>3595</v>
      </c>
      <c r="O553" s="13"/>
      <c r="P553" s="13"/>
      <c r="Q553" s="13"/>
      <c r="R553" s="13"/>
    </row>
    <row r="554" spans="1:18" customFormat="1" ht="31.5">
      <c r="A554" s="24">
        <v>1296</v>
      </c>
      <c r="B554" s="19" t="s">
        <v>1056</v>
      </c>
      <c r="C554" s="19" t="s">
        <v>1044</v>
      </c>
      <c r="D554" s="9"/>
      <c r="E554" s="11"/>
      <c r="F554" s="9"/>
      <c r="G554" s="9"/>
      <c r="H554" s="20">
        <v>764798</v>
      </c>
      <c r="I554" s="20">
        <v>0</v>
      </c>
      <c r="J554" s="20">
        <v>0</v>
      </c>
      <c r="K554" s="21" t="s">
        <v>1046</v>
      </c>
      <c r="L554" s="19"/>
      <c r="M554" s="21" t="s">
        <v>1057</v>
      </c>
      <c r="N554" s="18" t="s">
        <v>3595</v>
      </c>
      <c r="O554" s="13"/>
      <c r="P554" s="13"/>
      <c r="Q554" s="13"/>
      <c r="R554" s="13"/>
    </row>
    <row r="555" spans="1:18" customFormat="1" ht="31.5">
      <c r="A555" s="14">
        <v>746</v>
      </c>
      <c r="B555" s="14" t="s">
        <v>824</v>
      </c>
      <c r="C555" s="14" t="s">
        <v>1058</v>
      </c>
      <c r="D555" s="15">
        <v>1971</v>
      </c>
      <c r="E555" s="16">
        <v>558.29999999999995</v>
      </c>
      <c r="F555" s="15" t="s">
        <v>1059</v>
      </c>
      <c r="G555" s="15" t="s">
        <v>83</v>
      </c>
      <c r="H555" s="17">
        <v>5897203.3799999999</v>
      </c>
      <c r="I555" s="17">
        <v>2594582.9500000002</v>
      </c>
      <c r="J555" s="17">
        <v>3302620.43</v>
      </c>
      <c r="K555" s="18" t="s">
        <v>1060</v>
      </c>
      <c r="L555" s="14" t="s">
        <v>1061</v>
      </c>
      <c r="M555" s="18" t="s">
        <v>112</v>
      </c>
      <c r="N555" s="18" t="s">
        <v>3595</v>
      </c>
      <c r="O555" s="13"/>
      <c r="P555" s="13"/>
      <c r="Q555" s="13"/>
      <c r="R555" s="13"/>
    </row>
    <row r="556" spans="1:18" customFormat="1" ht="31.5">
      <c r="A556" s="19">
        <v>747</v>
      </c>
      <c r="B556" s="19" t="s">
        <v>1062</v>
      </c>
      <c r="C556" s="19" t="s">
        <v>1058</v>
      </c>
      <c r="D556" s="9">
        <v>1971</v>
      </c>
      <c r="E556" s="11">
        <v>12</v>
      </c>
      <c r="F556" s="9">
        <v>1101020001</v>
      </c>
      <c r="G556" s="9"/>
      <c r="H556" s="20">
        <v>47813</v>
      </c>
      <c r="I556" s="20">
        <v>22472</v>
      </c>
      <c r="J556" s="20">
        <v>25341</v>
      </c>
      <c r="K556" s="21" t="s">
        <v>1060</v>
      </c>
      <c r="L556" s="19" t="s">
        <v>1063</v>
      </c>
      <c r="M556" s="21" t="s">
        <v>1064</v>
      </c>
      <c r="N556" s="18" t="s">
        <v>3595</v>
      </c>
      <c r="O556" s="13"/>
      <c r="P556" s="13"/>
      <c r="Q556" s="13"/>
      <c r="R556" s="13"/>
    </row>
    <row r="557" spans="1:18" customFormat="1" ht="31.5">
      <c r="A557" s="19">
        <v>748</v>
      </c>
      <c r="B557" s="19" t="s">
        <v>1065</v>
      </c>
      <c r="C557" s="19" t="s">
        <v>1058</v>
      </c>
      <c r="D557" s="9">
        <v>1971</v>
      </c>
      <c r="E557" s="11">
        <v>5.9</v>
      </c>
      <c r="F557" s="9">
        <v>1101020002</v>
      </c>
      <c r="G557" s="9"/>
      <c r="H557" s="20">
        <v>18691</v>
      </c>
      <c r="I557" s="20">
        <v>6355</v>
      </c>
      <c r="J557" s="20">
        <v>12336</v>
      </c>
      <c r="K557" s="21" t="s">
        <v>1060</v>
      </c>
      <c r="L557" s="19" t="s">
        <v>1066</v>
      </c>
      <c r="M557" s="21" t="s">
        <v>1064</v>
      </c>
      <c r="N557" s="18" t="s">
        <v>3595</v>
      </c>
      <c r="O557" s="13"/>
      <c r="P557" s="13"/>
      <c r="Q557" s="13"/>
      <c r="R557" s="13"/>
    </row>
    <row r="558" spans="1:18" customFormat="1" ht="31.5">
      <c r="A558" s="19">
        <v>754</v>
      </c>
      <c r="B558" s="19" t="s">
        <v>1067</v>
      </c>
      <c r="C558" s="19" t="s">
        <v>1058</v>
      </c>
      <c r="D558" s="9">
        <v>1971</v>
      </c>
      <c r="E558" s="11"/>
      <c r="F558" s="9">
        <v>1101030006</v>
      </c>
      <c r="G558" s="9"/>
      <c r="H558" s="20">
        <v>404841</v>
      </c>
      <c r="I558" s="20">
        <v>242905</v>
      </c>
      <c r="J558" s="20">
        <v>161936</v>
      </c>
      <c r="K558" s="21" t="s">
        <v>1060</v>
      </c>
      <c r="L558" s="19"/>
      <c r="M558" s="21" t="s">
        <v>1064</v>
      </c>
      <c r="N558" s="18" t="s">
        <v>3595</v>
      </c>
      <c r="O558" s="13"/>
      <c r="P558" s="13"/>
      <c r="Q558" s="13"/>
      <c r="R558" s="13"/>
    </row>
    <row r="559" spans="1:18" customFormat="1" ht="31.5">
      <c r="A559" s="19">
        <v>755</v>
      </c>
      <c r="B559" s="19" t="s">
        <v>1068</v>
      </c>
      <c r="C559" s="19" t="s">
        <v>1058</v>
      </c>
      <c r="D559" s="9">
        <v>1971</v>
      </c>
      <c r="E559" s="11"/>
      <c r="F559" s="9">
        <v>1101030007</v>
      </c>
      <c r="G559" s="9"/>
      <c r="H559" s="20">
        <v>980046.1</v>
      </c>
      <c r="I559" s="20">
        <v>392018</v>
      </c>
      <c r="J559" s="20">
        <v>588028</v>
      </c>
      <c r="K559" s="21" t="s">
        <v>1060</v>
      </c>
      <c r="L559" s="19"/>
      <c r="M559" s="21" t="s">
        <v>1064</v>
      </c>
      <c r="N559" s="18" t="s">
        <v>3595</v>
      </c>
      <c r="O559" s="13"/>
      <c r="P559" s="13"/>
      <c r="Q559" s="13"/>
      <c r="R559" s="13"/>
    </row>
    <row r="560" spans="1:18" customFormat="1" ht="31.5">
      <c r="A560" s="19">
        <v>756</v>
      </c>
      <c r="B560" s="19" t="s">
        <v>717</v>
      </c>
      <c r="C560" s="19" t="s">
        <v>1058</v>
      </c>
      <c r="D560" s="9">
        <v>1971</v>
      </c>
      <c r="E560" s="11"/>
      <c r="F560" s="9">
        <v>1101030008</v>
      </c>
      <c r="G560" s="9"/>
      <c r="H560" s="20">
        <v>295467</v>
      </c>
      <c r="I560" s="20">
        <v>98333</v>
      </c>
      <c r="J560" s="20">
        <v>197134</v>
      </c>
      <c r="K560" s="21" t="s">
        <v>1060</v>
      </c>
      <c r="L560" s="19"/>
      <c r="M560" s="21" t="s">
        <v>1064</v>
      </c>
      <c r="N560" s="18" t="s">
        <v>3595</v>
      </c>
      <c r="O560" s="13"/>
      <c r="P560" s="13"/>
      <c r="Q560" s="13"/>
      <c r="R560" s="13"/>
    </row>
    <row r="561" spans="1:18" customFormat="1" ht="31.5">
      <c r="A561" s="24">
        <v>1421</v>
      </c>
      <c r="B561" s="24" t="s">
        <v>1069</v>
      </c>
      <c r="C561" s="19" t="s">
        <v>1070</v>
      </c>
      <c r="D561" s="61">
        <v>2018</v>
      </c>
      <c r="E561" s="11">
        <v>32.299999999999997</v>
      </c>
      <c r="F561" s="9"/>
      <c r="G561" s="9"/>
      <c r="H561" s="20">
        <v>333333</v>
      </c>
      <c r="I561" s="20">
        <v>0</v>
      </c>
      <c r="J561" s="20">
        <v>333333</v>
      </c>
      <c r="K561" s="21" t="s">
        <v>1060</v>
      </c>
      <c r="L561" s="19"/>
      <c r="M561" s="21" t="s">
        <v>1071</v>
      </c>
      <c r="N561" s="18" t="s">
        <v>3595</v>
      </c>
      <c r="O561" s="13"/>
      <c r="P561" s="13"/>
      <c r="Q561" s="13"/>
      <c r="R561" s="13"/>
    </row>
    <row r="562" spans="1:18" customFormat="1" ht="31.5">
      <c r="A562" s="24">
        <v>1422</v>
      </c>
      <c r="B562" s="24" t="s">
        <v>1072</v>
      </c>
      <c r="C562" s="19" t="s">
        <v>1070</v>
      </c>
      <c r="D562" s="61">
        <v>2018</v>
      </c>
      <c r="E562" s="11">
        <v>32.799999999999997</v>
      </c>
      <c r="F562" s="9"/>
      <c r="G562" s="9"/>
      <c r="H562" s="20">
        <v>333333</v>
      </c>
      <c r="I562" s="20">
        <v>0</v>
      </c>
      <c r="J562" s="20">
        <v>333333</v>
      </c>
      <c r="K562" s="21" t="s">
        <v>1060</v>
      </c>
      <c r="L562" s="19"/>
      <c r="M562" s="21" t="s">
        <v>1071</v>
      </c>
      <c r="N562" s="18" t="s">
        <v>3595</v>
      </c>
      <c r="O562" s="13"/>
      <c r="P562" s="13"/>
      <c r="Q562" s="13"/>
      <c r="R562" s="13"/>
    </row>
    <row r="563" spans="1:18" customFormat="1" ht="31.5">
      <c r="A563" s="24">
        <v>1423</v>
      </c>
      <c r="B563" s="24" t="s">
        <v>1073</v>
      </c>
      <c r="C563" s="19" t="s">
        <v>1070</v>
      </c>
      <c r="D563" s="61">
        <v>2018</v>
      </c>
      <c r="E563" s="11">
        <v>33.4</v>
      </c>
      <c r="F563" s="9"/>
      <c r="G563" s="9"/>
      <c r="H563" s="20">
        <v>333333</v>
      </c>
      <c r="I563" s="20">
        <v>0</v>
      </c>
      <c r="J563" s="20">
        <v>333333</v>
      </c>
      <c r="K563" s="21" t="s">
        <v>1060</v>
      </c>
      <c r="L563" s="19"/>
      <c r="M563" s="21" t="s">
        <v>1071</v>
      </c>
      <c r="N563" s="18" t="s">
        <v>3595</v>
      </c>
      <c r="O563" s="13"/>
      <c r="P563" s="13"/>
      <c r="Q563" s="13"/>
      <c r="R563" s="13"/>
    </row>
    <row r="564" spans="1:18" customFormat="1" ht="31.5">
      <c r="A564" s="14">
        <v>759</v>
      </c>
      <c r="B564" s="14" t="s">
        <v>1074</v>
      </c>
      <c r="C564" s="14" t="s">
        <v>1075</v>
      </c>
      <c r="D564" s="15">
        <v>1948</v>
      </c>
      <c r="E564" s="16">
        <v>340.9</v>
      </c>
      <c r="F564" s="15" t="s">
        <v>1076</v>
      </c>
      <c r="G564" s="15"/>
      <c r="H564" s="17">
        <v>892351.08</v>
      </c>
      <c r="I564" s="17">
        <v>892351.08</v>
      </c>
      <c r="J564" s="20">
        <v>0</v>
      </c>
      <c r="K564" s="18" t="s">
        <v>1077</v>
      </c>
      <c r="L564" s="14"/>
      <c r="M564" s="18" t="s">
        <v>1078</v>
      </c>
      <c r="N564" s="18" t="s">
        <v>3595</v>
      </c>
      <c r="O564" s="13"/>
      <c r="P564" s="13"/>
      <c r="Q564" s="13"/>
      <c r="R564" s="13"/>
    </row>
    <row r="565" spans="1:18" customFormat="1" ht="31.5">
      <c r="A565" s="19">
        <v>760</v>
      </c>
      <c r="B565" s="19" t="s">
        <v>1079</v>
      </c>
      <c r="C565" s="19" t="s">
        <v>1075</v>
      </c>
      <c r="D565" s="9">
        <v>1959</v>
      </c>
      <c r="E565" s="11">
        <v>42.5</v>
      </c>
      <c r="F565" s="9" t="s">
        <v>1080</v>
      </c>
      <c r="G565" s="9"/>
      <c r="H565" s="20">
        <v>182977.38</v>
      </c>
      <c r="I565" s="20">
        <v>182977.38</v>
      </c>
      <c r="J565" s="20">
        <v>0</v>
      </c>
      <c r="K565" s="21" t="s">
        <v>1081</v>
      </c>
      <c r="L565" s="19"/>
      <c r="M565" s="21" t="s">
        <v>1078</v>
      </c>
      <c r="N565" s="18" t="s">
        <v>3595</v>
      </c>
      <c r="O565" s="13"/>
      <c r="P565" s="13"/>
      <c r="Q565" s="13"/>
      <c r="R565" s="13"/>
    </row>
    <row r="566" spans="1:18" customFormat="1" ht="31.5">
      <c r="A566" s="19">
        <v>761</v>
      </c>
      <c r="B566" s="19" t="s">
        <v>1082</v>
      </c>
      <c r="C566" s="19" t="s">
        <v>1075</v>
      </c>
      <c r="D566" s="9">
        <v>1959</v>
      </c>
      <c r="E566" s="11">
        <v>47</v>
      </c>
      <c r="F566" s="9" t="s">
        <v>1083</v>
      </c>
      <c r="G566" s="9"/>
      <c r="H566" s="20">
        <v>51705.54</v>
      </c>
      <c r="I566" s="20">
        <v>51705.54</v>
      </c>
      <c r="J566" s="20">
        <v>0</v>
      </c>
      <c r="K566" s="21" t="s">
        <v>1081</v>
      </c>
      <c r="L566" s="19"/>
      <c r="M566" s="21" t="s">
        <v>1078</v>
      </c>
      <c r="N566" s="18" t="s">
        <v>3595</v>
      </c>
      <c r="O566" s="13"/>
      <c r="P566" s="13"/>
      <c r="Q566" s="13"/>
      <c r="R566" s="13"/>
    </row>
    <row r="567" spans="1:18" customFormat="1" ht="31.5">
      <c r="A567" s="19">
        <v>764</v>
      </c>
      <c r="B567" s="19" t="s">
        <v>1084</v>
      </c>
      <c r="C567" s="19" t="s">
        <v>1075</v>
      </c>
      <c r="D567" s="9">
        <v>1963</v>
      </c>
      <c r="E567" s="11" t="s">
        <v>83</v>
      </c>
      <c r="F567" s="9" t="s">
        <v>1085</v>
      </c>
      <c r="G567" s="9" t="s">
        <v>83</v>
      </c>
      <c r="H567" s="20">
        <v>41723.1</v>
      </c>
      <c r="I567" s="20">
        <v>41723.1</v>
      </c>
      <c r="J567" s="20">
        <v>0</v>
      </c>
      <c r="K567" s="21" t="s">
        <v>1081</v>
      </c>
      <c r="L567" s="19"/>
      <c r="M567" s="21" t="s">
        <v>1078</v>
      </c>
      <c r="N567" s="18" t="s">
        <v>3595</v>
      </c>
      <c r="O567" s="13"/>
      <c r="P567" s="13"/>
      <c r="Q567" s="13"/>
      <c r="R567" s="13"/>
    </row>
    <row r="568" spans="1:18" customFormat="1" ht="31.5">
      <c r="A568" s="19">
        <v>765</v>
      </c>
      <c r="B568" s="19" t="s">
        <v>1086</v>
      </c>
      <c r="C568" s="19" t="s">
        <v>1075</v>
      </c>
      <c r="D568" s="9">
        <v>1957</v>
      </c>
      <c r="E568" s="11">
        <v>83.7</v>
      </c>
      <c r="F568" s="9" t="s">
        <v>1087</v>
      </c>
      <c r="G568" s="9"/>
      <c r="H568" s="20">
        <v>64147.14</v>
      </c>
      <c r="I568" s="20">
        <v>64147.14</v>
      </c>
      <c r="J568" s="20">
        <v>0</v>
      </c>
      <c r="K568" s="21" t="s">
        <v>1081</v>
      </c>
      <c r="L568" s="19"/>
      <c r="M568" s="21" t="s">
        <v>1078</v>
      </c>
      <c r="N568" s="18" t="s">
        <v>3595</v>
      </c>
      <c r="O568" s="13"/>
      <c r="P568" s="13"/>
      <c r="Q568" s="13"/>
      <c r="R568" s="13"/>
    </row>
    <row r="569" spans="1:18" customFormat="1" ht="31.5">
      <c r="A569" s="24">
        <v>1441</v>
      </c>
      <c r="B569" s="24" t="s">
        <v>456</v>
      </c>
      <c r="C569" s="19" t="s">
        <v>1075</v>
      </c>
      <c r="D569" s="9"/>
      <c r="E569" s="11">
        <v>31.5</v>
      </c>
      <c r="F569" s="9"/>
      <c r="G569" s="9"/>
      <c r="H569" s="20">
        <v>399000</v>
      </c>
      <c r="I569" s="20">
        <v>0</v>
      </c>
      <c r="J569" s="20">
        <v>0</v>
      </c>
      <c r="K569" s="21" t="s">
        <v>1081</v>
      </c>
      <c r="L569" s="19"/>
      <c r="M569" s="21" t="s">
        <v>1088</v>
      </c>
      <c r="N569" s="18" t="s">
        <v>3595</v>
      </c>
      <c r="O569" s="13"/>
      <c r="P569" s="13"/>
      <c r="Q569" s="13"/>
      <c r="R569" s="13"/>
    </row>
    <row r="570" spans="1:18" customFormat="1" ht="31.5">
      <c r="A570" s="24">
        <v>1532</v>
      </c>
      <c r="B570" s="24" t="s">
        <v>456</v>
      </c>
      <c r="C570" s="19" t="s">
        <v>1075</v>
      </c>
      <c r="D570" s="9"/>
      <c r="E570" s="11">
        <v>50</v>
      </c>
      <c r="F570" s="9"/>
      <c r="G570" s="9"/>
      <c r="H570" s="20">
        <v>661868</v>
      </c>
      <c r="I570" s="20">
        <v>0</v>
      </c>
      <c r="J570" s="20">
        <v>661868</v>
      </c>
      <c r="K570" s="21" t="s">
        <v>1081</v>
      </c>
      <c r="L570" s="19"/>
      <c r="M570" s="21" t="s">
        <v>1089</v>
      </c>
      <c r="N570" s="18" t="s">
        <v>3595</v>
      </c>
      <c r="O570" s="13"/>
      <c r="P570" s="13"/>
      <c r="Q570" s="13"/>
      <c r="R570" s="13"/>
    </row>
    <row r="571" spans="1:18" customFormat="1" ht="47.25">
      <c r="A571" s="14">
        <v>768</v>
      </c>
      <c r="B571" s="14" t="s">
        <v>1090</v>
      </c>
      <c r="C571" s="14" t="s">
        <v>1091</v>
      </c>
      <c r="D571" s="15">
        <v>1958</v>
      </c>
      <c r="E571" s="57">
        <v>686.6</v>
      </c>
      <c r="F571" s="15" t="s">
        <v>1092</v>
      </c>
      <c r="G571" s="15" t="s">
        <v>83</v>
      </c>
      <c r="H571" s="17">
        <v>799113.6</v>
      </c>
      <c r="I571" s="17">
        <v>698114.52</v>
      </c>
      <c r="J571" s="17">
        <v>100999.08</v>
      </c>
      <c r="K571" s="18" t="s">
        <v>1093</v>
      </c>
      <c r="L571" s="14"/>
      <c r="M571" s="18" t="s">
        <v>1094</v>
      </c>
      <c r="N571" s="18" t="s">
        <v>3595</v>
      </c>
      <c r="O571" s="13"/>
      <c r="P571" s="13"/>
      <c r="Q571" s="13"/>
      <c r="R571" s="13"/>
    </row>
    <row r="572" spans="1:18" customFormat="1" ht="31.5">
      <c r="A572" s="19">
        <v>770</v>
      </c>
      <c r="B572" s="19" t="s">
        <v>1095</v>
      </c>
      <c r="C572" s="19" t="s">
        <v>1091</v>
      </c>
      <c r="D572" s="9">
        <v>2010</v>
      </c>
      <c r="E572" s="48">
        <v>88</v>
      </c>
      <c r="F572" s="9"/>
      <c r="G572" s="9"/>
      <c r="H572" s="20">
        <v>714620</v>
      </c>
      <c r="I572" s="20">
        <v>71462</v>
      </c>
      <c r="J572" s="20">
        <v>643158</v>
      </c>
      <c r="K572" s="21" t="s">
        <v>1093</v>
      </c>
      <c r="L572" s="19"/>
      <c r="M572" s="21" t="s">
        <v>1096</v>
      </c>
      <c r="N572" s="18" t="s">
        <v>3595</v>
      </c>
      <c r="O572" s="13"/>
      <c r="P572" s="13"/>
      <c r="Q572" s="13"/>
      <c r="R572" s="13"/>
    </row>
    <row r="573" spans="1:18" customFormat="1" ht="31.5">
      <c r="A573" s="19">
        <v>771</v>
      </c>
      <c r="B573" s="19" t="s">
        <v>1097</v>
      </c>
      <c r="C573" s="19" t="s">
        <v>1091</v>
      </c>
      <c r="D573" s="9">
        <v>2010</v>
      </c>
      <c r="E573" s="48">
        <v>81.5</v>
      </c>
      <c r="F573" s="9"/>
      <c r="G573" s="9"/>
      <c r="H573" s="20">
        <v>654884</v>
      </c>
      <c r="I573" s="20">
        <v>65488</v>
      </c>
      <c r="J573" s="20">
        <v>589396</v>
      </c>
      <c r="K573" s="21" t="s">
        <v>1093</v>
      </c>
      <c r="L573" s="19"/>
      <c r="M573" s="21" t="s">
        <v>1096</v>
      </c>
      <c r="N573" s="18" t="s">
        <v>3595</v>
      </c>
      <c r="O573" s="13"/>
      <c r="P573" s="13"/>
      <c r="Q573" s="13"/>
      <c r="R573" s="13"/>
    </row>
    <row r="574" spans="1:18" customFormat="1" ht="31.5">
      <c r="A574" s="19">
        <v>772</v>
      </c>
      <c r="B574" s="19" t="s">
        <v>1098</v>
      </c>
      <c r="C574" s="19" t="s">
        <v>1091</v>
      </c>
      <c r="D574" s="9">
        <v>2010</v>
      </c>
      <c r="E574" s="48"/>
      <c r="F574" s="9"/>
      <c r="G574" s="9"/>
      <c r="H574" s="20">
        <v>2330113</v>
      </c>
      <c r="I574" s="20">
        <v>233011</v>
      </c>
      <c r="J574" s="20">
        <v>2097102</v>
      </c>
      <c r="K574" s="21" t="s">
        <v>1093</v>
      </c>
      <c r="L574" s="19"/>
      <c r="M574" s="21" t="s">
        <v>1096</v>
      </c>
      <c r="N574" s="18" t="s">
        <v>3595</v>
      </c>
      <c r="O574" s="13"/>
      <c r="P574" s="13"/>
      <c r="Q574" s="13"/>
      <c r="R574" s="13"/>
    </row>
    <row r="575" spans="1:18" customFormat="1" ht="31.5">
      <c r="A575" s="19">
        <v>773</v>
      </c>
      <c r="B575" s="19" t="s">
        <v>1099</v>
      </c>
      <c r="C575" s="19" t="s">
        <v>1091</v>
      </c>
      <c r="D575" s="9">
        <v>2011</v>
      </c>
      <c r="E575" s="48">
        <v>251.9</v>
      </c>
      <c r="F575" s="9"/>
      <c r="G575" s="9"/>
      <c r="H575" s="20">
        <v>14882333.27</v>
      </c>
      <c r="I575" s="20">
        <v>0</v>
      </c>
      <c r="J575" s="20">
        <v>14882333.27</v>
      </c>
      <c r="K575" s="21" t="s">
        <v>1100</v>
      </c>
      <c r="L575" s="19"/>
      <c r="M575" s="21" t="s">
        <v>1101</v>
      </c>
      <c r="N575" s="18" t="s">
        <v>3595</v>
      </c>
      <c r="O575" s="13"/>
      <c r="P575" s="13"/>
      <c r="Q575" s="13"/>
      <c r="R575" s="13"/>
    </row>
    <row r="576" spans="1:18" customFormat="1" ht="31.5">
      <c r="A576" s="19">
        <v>774</v>
      </c>
      <c r="B576" s="19" t="s">
        <v>514</v>
      </c>
      <c r="C576" s="19" t="s">
        <v>1091</v>
      </c>
      <c r="D576" s="9"/>
      <c r="E576" s="48"/>
      <c r="F576" s="9"/>
      <c r="G576" s="9"/>
      <c r="H576" s="20">
        <v>2356077.88</v>
      </c>
      <c r="I576" s="20">
        <v>0</v>
      </c>
      <c r="J576" s="20">
        <v>2356077.88</v>
      </c>
      <c r="K576" s="21" t="s">
        <v>1102</v>
      </c>
      <c r="L576" s="19"/>
      <c r="M576" s="21" t="s">
        <v>1103</v>
      </c>
      <c r="N576" s="18" t="s">
        <v>3595</v>
      </c>
      <c r="O576" s="13"/>
      <c r="P576" s="13"/>
      <c r="Q576" s="13"/>
      <c r="R576" s="13"/>
    </row>
    <row r="577" spans="1:18" customFormat="1" ht="31.5">
      <c r="A577" s="14">
        <v>775</v>
      </c>
      <c r="B577" s="14" t="s">
        <v>1104</v>
      </c>
      <c r="C577" s="14" t="s">
        <v>1105</v>
      </c>
      <c r="D577" s="15">
        <v>1974</v>
      </c>
      <c r="E577" s="16">
        <v>1968.6</v>
      </c>
      <c r="F577" s="15" t="s">
        <v>1106</v>
      </c>
      <c r="G577" s="15"/>
      <c r="H577" s="17">
        <v>11314175.58</v>
      </c>
      <c r="I577" s="17">
        <v>9400194.2200000007</v>
      </c>
      <c r="J577" s="17">
        <v>1913981.36</v>
      </c>
      <c r="K577" s="18" t="s">
        <v>1107</v>
      </c>
      <c r="L577" s="14"/>
      <c r="M577" s="18" t="s">
        <v>1108</v>
      </c>
      <c r="N577" s="18" t="s">
        <v>3595</v>
      </c>
      <c r="O577" s="13"/>
      <c r="P577" s="13"/>
      <c r="Q577" s="13"/>
      <c r="R577" s="13"/>
    </row>
    <row r="578" spans="1:18" customFormat="1" ht="31.5">
      <c r="A578" s="19">
        <v>776</v>
      </c>
      <c r="B578" s="19" t="s">
        <v>1109</v>
      </c>
      <c r="C578" s="19" t="s">
        <v>1105</v>
      </c>
      <c r="D578" s="9">
        <v>1974</v>
      </c>
      <c r="E578" s="11">
        <v>43</v>
      </c>
      <c r="F578" s="9" t="s">
        <v>1110</v>
      </c>
      <c r="G578" s="9"/>
      <c r="H578" s="20">
        <v>113526.36</v>
      </c>
      <c r="I578" s="20">
        <v>94321.51</v>
      </c>
      <c r="J578" s="20">
        <v>19204.849999999999</v>
      </c>
      <c r="K578" s="21" t="s">
        <v>1107</v>
      </c>
      <c r="L578" s="19"/>
      <c r="M578" s="21" t="s">
        <v>1108</v>
      </c>
      <c r="N578" s="18" t="s">
        <v>3595</v>
      </c>
      <c r="O578" s="13"/>
      <c r="P578" s="13"/>
      <c r="Q578" s="13"/>
      <c r="R578" s="13"/>
    </row>
    <row r="579" spans="1:18" customFormat="1" ht="31.5">
      <c r="A579" s="19">
        <v>777</v>
      </c>
      <c r="B579" s="19" t="s">
        <v>1111</v>
      </c>
      <c r="C579" s="19" t="s">
        <v>1105</v>
      </c>
      <c r="D579" s="9">
        <v>1974</v>
      </c>
      <c r="E579" s="11"/>
      <c r="F579" s="9" t="s">
        <v>1112</v>
      </c>
      <c r="G579" s="9"/>
      <c r="H579" s="20">
        <v>26511.3</v>
      </c>
      <c r="I579" s="20">
        <v>26511.3</v>
      </c>
      <c r="J579" s="20">
        <v>0</v>
      </c>
      <c r="K579" s="21" t="s">
        <v>1107</v>
      </c>
      <c r="L579" s="19"/>
      <c r="M579" s="21" t="s">
        <v>1108</v>
      </c>
      <c r="N579" s="18" t="s">
        <v>3595</v>
      </c>
      <c r="O579" s="13"/>
      <c r="P579" s="13"/>
      <c r="Q579" s="13"/>
      <c r="R579" s="13"/>
    </row>
    <row r="580" spans="1:18" customFormat="1" ht="31.5">
      <c r="A580" s="19">
        <v>778</v>
      </c>
      <c r="B580" s="19" t="s">
        <v>1113</v>
      </c>
      <c r="C580" s="19" t="s">
        <v>1105</v>
      </c>
      <c r="D580" s="9">
        <v>1974</v>
      </c>
      <c r="E580" s="11"/>
      <c r="F580" s="9" t="s">
        <v>1114</v>
      </c>
      <c r="G580" s="9"/>
      <c r="H580" s="20">
        <v>419968.8</v>
      </c>
      <c r="I580" s="20">
        <v>419968.8</v>
      </c>
      <c r="J580" s="20">
        <v>0</v>
      </c>
      <c r="K580" s="21" t="s">
        <v>1107</v>
      </c>
      <c r="L580" s="19"/>
      <c r="M580" s="21" t="s">
        <v>1108</v>
      </c>
      <c r="N580" s="18" t="s">
        <v>3595</v>
      </c>
      <c r="O580" s="13"/>
      <c r="P580" s="13"/>
      <c r="Q580" s="13"/>
      <c r="R580" s="13"/>
    </row>
    <row r="581" spans="1:18" customFormat="1" ht="31.5">
      <c r="A581" s="19">
        <v>779</v>
      </c>
      <c r="B581" s="19" t="s">
        <v>1115</v>
      </c>
      <c r="C581" s="19" t="s">
        <v>1105</v>
      </c>
      <c r="D581" s="9">
        <v>1974</v>
      </c>
      <c r="E581" s="11"/>
      <c r="F581" s="9" t="s">
        <v>1116</v>
      </c>
      <c r="G581" s="9"/>
      <c r="H581" s="20">
        <v>224186.94</v>
      </c>
      <c r="I581" s="20">
        <v>224186.94</v>
      </c>
      <c r="J581" s="20">
        <v>0</v>
      </c>
      <c r="K581" s="21" t="s">
        <v>1107</v>
      </c>
      <c r="L581" s="19"/>
      <c r="M581" s="21" t="s">
        <v>1108</v>
      </c>
      <c r="N581" s="18" t="s">
        <v>3595</v>
      </c>
      <c r="O581" s="13"/>
      <c r="P581" s="13"/>
      <c r="Q581" s="13"/>
      <c r="R581" s="13"/>
    </row>
    <row r="582" spans="1:18" customFormat="1" ht="31.5">
      <c r="A582" s="19">
        <v>780</v>
      </c>
      <c r="B582" s="19" t="s">
        <v>1117</v>
      </c>
      <c r="C582" s="19" t="s">
        <v>1105</v>
      </c>
      <c r="D582" s="9">
        <v>1984</v>
      </c>
      <c r="E582" s="11"/>
      <c r="F582" s="9" t="s">
        <v>1118</v>
      </c>
      <c r="G582" s="9"/>
      <c r="H582" s="20">
        <v>56265.84</v>
      </c>
      <c r="I582" s="20">
        <v>56265.84</v>
      </c>
      <c r="J582" s="20">
        <v>0</v>
      </c>
      <c r="K582" s="21" t="s">
        <v>1107</v>
      </c>
      <c r="L582" s="19"/>
      <c r="M582" s="21" t="s">
        <v>1108</v>
      </c>
      <c r="N582" s="18" t="s">
        <v>3595</v>
      </c>
      <c r="O582" s="13"/>
      <c r="P582" s="13"/>
      <c r="Q582" s="13"/>
      <c r="R582" s="13"/>
    </row>
    <row r="583" spans="1:18" customFormat="1" ht="31.5">
      <c r="A583" s="19">
        <v>781</v>
      </c>
      <c r="B583" s="19" t="s">
        <v>1119</v>
      </c>
      <c r="C583" s="19" t="s">
        <v>1105</v>
      </c>
      <c r="D583" s="9">
        <v>1974</v>
      </c>
      <c r="E583" s="11"/>
      <c r="F583" s="9" t="s">
        <v>1120</v>
      </c>
      <c r="G583" s="9"/>
      <c r="H583" s="20">
        <v>133995.06</v>
      </c>
      <c r="I583" s="20">
        <v>111327.58</v>
      </c>
      <c r="J583" s="20">
        <v>22667.48</v>
      </c>
      <c r="K583" s="21" t="s">
        <v>1107</v>
      </c>
      <c r="L583" s="19"/>
      <c r="M583" s="21" t="s">
        <v>1108</v>
      </c>
      <c r="N583" s="18" t="s">
        <v>3595</v>
      </c>
      <c r="O583" s="13"/>
      <c r="P583" s="13"/>
      <c r="Q583" s="13"/>
      <c r="R583" s="13"/>
    </row>
    <row r="584" spans="1:18" customFormat="1" ht="31.5">
      <c r="A584" s="19">
        <v>782</v>
      </c>
      <c r="B584" s="19" t="s">
        <v>717</v>
      </c>
      <c r="C584" s="19" t="s">
        <v>1105</v>
      </c>
      <c r="D584" s="9">
        <v>1974</v>
      </c>
      <c r="E584" s="11"/>
      <c r="F584" s="9" t="s">
        <v>1121</v>
      </c>
      <c r="G584" s="9"/>
      <c r="H584" s="20">
        <v>166710.96</v>
      </c>
      <c r="I584" s="20">
        <v>81737.91</v>
      </c>
      <c r="J584" s="20">
        <v>84973.05</v>
      </c>
      <c r="K584" s="21" t="s">
        <v>1107</v>
      </c>
      <c r="L584" s="19"/>
      <c r="M584" s="21" t="s">
        <v>1108</v>
      </c>
      <c r="N584" s="18" t="s">
        <v>3595</v>
      </c>
      <c r="O584" s="13"/>
      <c r="P584" s="13"/>
      <c r="Q584" s="13"/>
      <c r="R584" s="13"/>
    </row>
    <row r="585" spans="1:18" customFormat="1" ht="31.5">
      <c r="A585" s="19">
        <v>783</v>
      </c>
      <c r="B585" s="19" t="s">
        <v>1122</v>
      </c>
      <c r="C585" s="19" t="s">
        <v>1105</v>
      </c>
      <c r="D585" s="9">
        <v>1974</v>
      </c>
      <c r="E585" s="11"/>
      <c r="F585" s="9" t="s">
        <v>1123</v>
      </c>
      <c r="G585" s="9"/>
      <c r="H585" s="20">
        <v>40592.339999999997</v>
      </c>
      <c r="I585" s="20">
        <v>40592.339999999997</v>
      </c>
      <c r="J585" s="20">
        <v>0</v>
      </c>
      <c r="K585" s="21" t="s">
        <v>1107</v>
      </c>
      <c r="L585" s="19"/>
      <c r="M585" s="21" t="s">
        <v>1108</v>
      </c>
      <c r="N585" s="18" t="s">
        <v>3595</v>
      </c>
      <c r="O585" s="13"/>
      <c r="P585" s="13"/>
      <c r="Q585" s="13"/>
      <c r="R585" s="13"/>
    </row>
    <row r="586" spans="1:18" customFormat="1" ht="31.5">
      <c r="A586" s="19">
        <v>793</v>
      </c>
      <c r="B586" s="19" t="s">
        <v>456</v>
      </c>
      <c r="C586" s="19" t="s">
        <v>1105</v>
      </c>
      <c r="D586" s="9"/>
      <c r="E586" s="11">
        <v>30</v>
      </c>
      <c r="F586" s="9"/>
      <c r="G586" s="9"/>
      <c r="H586" s="20">
        <v>191216.82</v>
      </c>
      <c r="I586" s="20">
        <v>0</v>
      </c>
      <c r="J586" s="20">
        <v>3</v>
      </c>
      <c r="K586" s="21" t="s">
        <v>1107</v>
      </c>
      <c r="L586" s="19"/>
      <c r="M586" s="21" t="s">
        <v>1124</v>
      </c>
      <c r="N586" s="18" t="s">
        <v>3595</v>
      </c>
      <c r="O586" s="13"/>
      <c r="P586" s="13"/>
      <c r="Q586" s="13"/>
      <c r="R586" s="13"/>
    </row>
    <row r="587" spans="1:18" customFormat="1" ht="31.5">
      <c r="A587" s="19">
        <v>794</v>
      </c>
      <c r="B587" s="19" t="s">
        <v>456</v>
      </c>
      <c r="C587" s="19" t="s">
        <v>1105</v>
      </c>
      <c r="D587" s="9"/>
      <c r="E587" s="11">
        <v>50</v>
      </c>
      <c r="F587" s="9"/>
      <c r="G587" s="9"/>
      <c r="H587" s="20">
        <v>340331.77</v>
      </c>
      <c r="I587" s="20">
        <v>0</v>
      </c>
      <c r="J587" s="20">
        <v>340331.77</v>
      </c>
      <c r="K587" s="21" t="s">
        <v>1107</v>
      </c>
      <c r="L587" s="19"/>
      <c r="M587" s="21" t="s">
        <v>1124</v>
      </c>
      <c r="N587" s="18" t="s">
        <v>3595</v>
      </c>
      <c r="O587" s="13"/>
      <c r="P587" s="13"/>
      <c r="Q587" s="13"/>
      <c r="R587" s="13"/>
    </row>
    <row r="588" spans="1:18" customFormat="1" ht="31.5">
      <c r="A588" s="19">
        <v>1271</v>
      </c>
      <c r="B588" s="19" t="s">
        <v>456</v>
      </c>
      <c r="C588" s="19" t="s">
        <v>1105</v>
      </c>
      <c r="D588" s="9"/>
      <c r="E588" s="11"/>
      <c r="F588" s="9"/>
      <c r="G588" s="9"/>
      <c r="H588" s="20">
        <v>90000</v>
      </c>
      <c r="I588" s="20">
        <v>0</v>
      </c>
      <c r="J588" s="20">
        <v>90000</v>
      </c>
      <c r="K588" s="21" t="s">
        <v>1107</v>
      </c>
      <c r="L588" s="19"/>
      <c r="M588" s="21" t="s">
        <v>1125</v>
      </c>
      <c r="N588" s="18" t="s">
        <v>3595</v>
      </c>
      <c r="O588" s="13"/>
      <c r="P588" s="13"/>
      <c r="Q588" s="13"/>
      <c r="R588" s="13"/>
    </row>
    <row r="589" spans="1:18" customFormat="1" ht="31.5">
      <c r="A589" s="19">
        <v>1782</v>
      </c>
      <c r="B589" s="19" t="s">
        <v>1126</v>
      </c>
      <c r="C589" s="19" t="s">
        <v>1105</v>
      </c>
      <c r="D589" s="9">
        <v>2021</v>
      </c>
      <c r="E589" s="11"/>
      <c r="F589" s="9">
        <v>4101120001</v>
      </c>
      <c r="G589" s="9"/>
      <c r="H589" s="20">
        <v>315490.11</v>
      </c>
      <c r="I589" s="20">
        <v>0</v>
      </c>
      <c r="J589" s="20">
        <v>315490.11</v>
      </c>
      <c r="K589" s="21" t="s">
        <v>1107</v>
      </c>
      <c r="L589" s="19"/>
      <c r="M589" s="21" t="s">
        <v>1127</v>
      </c>
      <c r="N589" s="18" t="s">
        <v>3595</v>
      </c>
      <c r="O589" s="13"/>
      <c r="P589" s="13"/>
      <c r="Q589" s="13"/>
      <c r="R589" s="13"/>
    </row>
    <row r="590" spans="1:18" customFormat="1" ht="31.5">
      <c r="A590" s="19">
        <v>1783</v>
      </c>
      <c r="B590" s="19" t="s">
        <v>1128</v>
      </c>
      <c r="C590" s="19" t="s">
        <v>1105</v>
      </c>
      <c r="D590" s="9">
        <v>2021</v>
      </c>
      <c r="E590" s="11"/>
      <c r="F590" s="9">
        <v>4101120002</v>
      </c>
      <c r="G590" s="9"/>
      <c r="H590" s="20">
        <v>315490.11</v>
      </c>
      <c r="I590" s="20">
        <v>0</v>
      </c>
      <c r="J590" s="20">
        <v>315490.11</v>
      </c>
      <c r="K590" s="21" t="s">
        <v>1107</v>
      </c>
      <c r="L590" s="19"/>
      <c r="M590" s="21" t="s">
        <v>1127</v>
      </c>
      <c r="N590" s="18" t="s">
        <v>3595</v>
      </c>
      <c r="O590" s="13"/>
      <c r="P590" s="13"/>
      <c r="Q590" s="13"/>
      <c r="R590" s="13"/>
    </row>
    <row r="591" spans="1:18" customFormat="1" ht="31.5">
      <c r="A591" s="19">
        <v>1784</v>
      </c>
      <c r="B591" s="19" t="s">
        <v>1129</v>
      </c>
      <c r="C591" s="19" t="s">
        <v>1105</v>
      </c>
      <c r="D591" s="9">
        <v>2021</v>
      </c>
      <c r="E591" s="11"/>
      <c r="F591" s="9">
        <v>4101120003</v>
      </c>
      <c r="G591" s="9"/>
      <c r="H591" s="20">
        <v>315490.11</v>
      </c>
      <c r="I591" s="20">
        <v>0</v>
      </c>
      <c r="J591" s="20">
        <v>315490.11</v>
      </c>
      <c r="K591" s="21" t="s">
        <v>1107</v>
      </c>
      <c r="L591" s="19"/>
      <c r="M591" s="21" t="s">
        <v>1127</v>
      </c>
      <c r="N591" s="18" t="s">
        <v>3595</v>
      </c>
      <c r="O591" s="13"/>
      <c r="P591" s="13"/>
      <c r="Q591" s="13"/>
      <c r="R591" s="13"/>
    </row>
    <row r="592" spans="1:18" customFormat="1" ht="31.5">
      <c r="A592" s="19">
        <v>1785</v>
      </c>
      <c r="B592" s="19" t="s">
        <v>1130</v>
      </c>
      <c r="C592" s="19" t="s">
        <v>1105</v>
      </c>
      <c r="D592" s="9">
        <v>2021</v>
      </c>
      <c r="E592" s="11"/>
      <c r="F592" s="9">
        <v>4101120004</v>
      </c>
      <c r="G592" s="9"/>
      <c r="H592" s="20">
        <v>315490.11</v>
      </c>
      <c r="I592" s="20">
        <v>0</v>
      </c>
      <c r="J592" s="20">
        <v>315490.11</v>
      </c>
      <c r="K592" s="21" t="s">
        <v>1107</v>
      </c>
      <c r="L592" s="19"/>
      <c r="M592" s="21" t="s">
        <v>1127</v>
      </c>
      <c r="N592" s="18" t="s">
        <v>3595</v>
      </c>
      <c r="O592" s="13"/>
      <c r="P592" s="13"/>
      <c r="Q592" s="13"/>
      <c r="R592" s="13"/>
    </row>
    <row r="593" spans="1:18" customFormat="1" ht="31.5">
      <c r="A593" s="19">
        <v>1786</v>
      </c>
      <c r="B593" s="19" t="s">
        <v>1131</v>
      </c>
      <c r="C593" s="19" t="s">
        <v>1105</v>
      </c>
      <c r="D593" s="9">
        <v>2021</v>
      </c>
      <c r="E593" s="11"/>
      <c r="F593" s="9">
        <v>4101120005</v>
      </c>
      <c r="G593" s="9"/>
      <c r="H593" s="20">
        <v>315490.11</v>
      </c>
      <c r="I593" s="20">
        <v>0</v>
      </c>
      <c r="J593" s="20">
        <v>315490.11</v>
      </c>
      <c r="K593" s="21" t="s">
        <v>1107</v>
      </c>
      <c r="L593" s="19"/>
      <c r="M593" s="21" t="s">
        <v>1127</v>
      </c>
      <c r="N593" s="18" t="s">
        <v>3595</v>
      </c>
      <c r="O593" s="13"/>
      <c r="P593" s="13"/>
      <c r="Q593" s="13"/>
      <c r="R593" s="13"/>
    </row>
    <row r="594" spans="1:18" customFormat="1" ht="31.5">
      <c r="A594" s="19">
        <v>1787</v>
      </c>
      <c r="B594" s="19" t="s">
        <v>1132</v>
      </c>
      <c r="C594" s="19" t="s">
        <v>1105</v>
      </c>
      <c r="D594" s="9">
        <v>2021</v>
      </c>
      <c r="E594" s="11"/>
      <c r="F594" s="9">
        <v>4101120006</v>
      </c>
      <c r="G594" s="9"/>
      <c r="H594" s="20">
        <v>315490.11</v>
      </c>
      <c r="I594" s="20">
        <v>0</v>
      </c>
      <c r="J594" s="20">
        <v>315490.11</v>
      </c>
      <c r="K594" s="21" t="s">
        <v>1107</v>
      </c>
      <c r="L594" s="19"/>
      <c r="M594" s="21" t="s">
        <v>1127</v>
      </c>
      <c r="N594" s="18" t="s">
        <v>3595</v>
      </c>
      <c r="O594" s="13"/>
      <c r="P594" s="13"/>
      <c r="Q594" s="13"/>
      <c r="R594" s="13"/>
    </row>
    <row r="595" spans="1:18" customFormat="1" ht="31.5">
      <c r="A595" s="19">
        <v>1788</v>
      </c>
      <c r="B595" s="19" t="s">
        <v>1133</v>
      </c>
      <c r="C595" s="19" t="s">
        <v>1105</v>
      </c>
      <c r="D595" s="9">
        <v>2021</v>
      </c>
      <c r="E595" s="11"/>
      <c r="F595" s="9">
        <v>4101120007</v>
      </c>
      <c r="G595" s="9"/>
      <c r="H595" s="20">
        <v>315490.11</v>
      </c>
      <c r="I595" s="20">
        <v>0</v>
      </c>
      <c r="J595" s="20">
        <v>315490.11</v>
      </c>
      <c r="K595" s="21" t="s">
        <v>1107</v>
      </c>
      <c r="L595" s="19"/>
      <c r="M595" s="21" t="s">
        <v>1127</v>
      </c>
      <c r="N595" s="18" t="s">
        <v>3595</v>
      </c>
      <c r="O595" s="13"/>
      <c r="P595" s="13"/>
      <c r="Q595" s="13"/>
      <c r="R595" s="13"/>
    </row>
    <row r="596" spans="1:18" customFormat="1" ht="31.5">
      <c r="A596" s="19">
        <v>1789</v>
      </c>
      <c r="B596" s="19" t="s">
        <v>1134</v>
      </c>
      <c r="C596" s="19" t="s">
        <v>1105</v>
      </c>
      <c r="D596" s="9">
        <v>2021</v>
      </c>
      <c r="E596" s="11"/>
      <c r="F596" s="9">
        <v>4101120008</v>
      </c>
      <c r="G596" s="9"/>
      <c r="H596" s="20">
        <v>315490.11</v>
      </c>
      <c r="I596" s="20">
        <v>0</v>
      </c>
      <c r="J596" s="20">
        <v>315490.11</v>
      </c>
      <c r="K596" s="21" t="s">
        <v>1107</v>
      </c>
      <c r="L596" s="19"/>
      <c r="M596" s="21" t="s">
        <v>1127</v>
      </c>
      <c r="N596" s="18" t="s">
        <v>3595</v>
      </c>
      <c r="O596" s="13"/>
      <c r="P596" s="13"/>
      <c r="Q596" s="13"/>
      <c r="R596" s="13"/>
    </row>
    <row r="597" spans="1:18" customFormat="1" ht="31.5">
      <c r="A597" s="19">
        <v>1790</v>
      </c>
      <c r="B597" s="19" t="s">
        <v>1135</v>
      </c>
      <c r="C597" s="19" t="s">
        <v>1105</v>
      </c>
      <c r="D597" s="9">
        <v>2021</v>
      </c>
      <c r="E597" s="11"/>
      <c r="F597" s="9">
        <v>4101120009</v>
      </c>
      <c r="G597" s="9"/>
      <c r="H597" s="20">
        <v>315490.11</v>
      </c>
      <c r="I597" s="20">
        <v>0</v>
      </c>
      <c r="J597" s="20">
        <v>315490.11</v>
      </c>
      <c r="K597" s="21" t="s">
        <v>1107</v>
      </c>
      <c r="L597" s="19"/>
      <c r="M597" s="21" t="s">
        <v>1127</v>
      </c>
      <c r="N597" s="18" t="s">
        <v>3595</v>
      </c>
      <c r="O597" s="13"/>
      <c r="P597" s="13"/>
      <c r="Q597" s="13"/>
      <c r="R597" s="13"/>
    </row>
    <row r="598" spans="1:18" customFormat="1" ht="31.5">
      <c r="A598" s="19">
        <v>795</v>
      </c>
      <c r="B598" s="19" t="s">
        <v>1136</v>
      </c>
      <c r="C598" s="19" t="s">
        <v>1105</v>
      </c>
      <c r="D598" s="9">
        <v>1974</v>
      </c>
      <c r="E598" s="11"/>
      <c r="F598" s="9" t="s">
        <v>1137</v>
      </c>
      <c r="G598" s="9"/>
      <c r="H598" s="20">
        <v>311166.36</v>
      </c>
      <c r="I598" s="20">
        <v>311166.36</v>
      </c>
      <c r="J598" s="20">
        <v>0</v>
      </c>
      <c r="K598" s="21" t="s">
        <v>1107</v>
      </c>
      <c r="L598" s="19"/>
      <c r="M598" s="21" t="s">
        <v>1108</v>
      </c>
      <c r="N598" s="18" t="s">
        <v>3595</v>
      </c>
      <c r="O598" s="13"/>
      <c r="P598" s="13"/>
      <c r="Q598" s="13"/>
      <c r="R598" s="13"/>
    </row>
    <row r="599" spans="1:18" customFormat="1" ht="31.5">
      <c r="A599" s="19">
        <v>796</v>
      </c>
      <c r="B599" s="19" t="s">
        <v>1138</v>
      </c>
      <c r="C599" s="19" t="s">
        <v>1105</v>
      </c>
      <c r="D599" s="9">
        <v>1974</v>
      </c>
      <c r="E599" s="11"/>
      <c r="F599" s="9" t="s">
        <v>1139</v>
      </c>
      <c r="G599" s="9"/>
      <c r="H599" s="20">
        <v>915353.46</v>
      </c>
      <c r="I599" s="20">
        <v>915353.46</v>
      </c>
      <c r="J599" s="20">
        <v>0</v>
      </c>
      <c r="K599" s="21" t="s">
        <v>1107</v>
      </c>
      <c r="L599" s="19"/>
      <c r="M599" s="21" t="s">
        <v>1108</v>
      </c>
      <c r="N599" s="18" t="s">
        <v>3595</v>
      </c>
      <c r="O599" s="13"/>
      <c r="P599" s="13"/>
      <c r="Q599" s="13"/>
      <c r="R599" s="13"/>
    </row>
    <row r="600" spans="1:18" customFormat="1" ht="31.5">
      <c r="A600" s="19">
        <v>797</v>
      </c>
      <c r="B600" s="19" t="s">
        <v>966</v>
      </c>
      <c r="C600" s="19" t="s">
        <v>1105</v>
      </c>
      <c r="D600" s="9">
        <v>1974</v>
      </c>
      <c r="E600" s="11"/>
      <c r="F600" s="9" t="s">
        <v>1140</v>
      </c>
      <c r="G600" s="9"/>
      <c r="H600" s="20">
        <v>149189.04</v>
      </c>
      <c r="I600" s="20">
        <v>149189.04</v>
      </c>
      <c r="J600" s="20">
        <v>0</v>
      </c>
      <c r="K600" s="21" t="s">
        <v>1107</v>
      </c>
      <c r="L600" s="19"/>
      <c r="M600" s="21" t="s">
        <v>1108</v>
      </c>
      <c r="N600" s="18" t="s">
        <v>3595</v>
      </c>
      <c r="O600" s="13"/>
      <c r="P600" s="13"/>
      <c r="Q600" s="13"/>
      <c r="R600" s="13"/>
    </row>
    <row r="601" spans="1:18" customFormat="1" ht="31.5">
      <c r="A601" s="24">
        <v>1497</v>
      </c>
      <c r="B601" s="24" t="s">
        <v>966</v>
      </c>
      <c r="C601" s="19" t="s">
        <v>1105</v>
      </c>
      <c r="D601" s="9">
        <v>1974</v>
      </c>
      <c r="E601" s="11"/>
      <c r="F601" s="9">
        <v>1101030041</v>
      </c>
      <c r="G601" s="9"/>
      <c r="H601" s="20">
        <v>149189.04</v>
      </c>
      <c r="I601" s="20">
        <v>149189.04</v>
      </c>
      <c r="J601" s="20">
        <v>0</v>
      </c>
      <c r="K601" s="21" t="s">
        <v>1107</v>
      </c>
      <c r="L601" s="19"/>
      <c r="M601" s="21" t="s">
        <v>1108</v>
      </c>
      <c r="N601" s="18" t="s">
        <v>3595</v>
      </c>
      <c r="O601" s="13"/>
      <c r="P601" s="13"/>
      <c r="Q601" s="13"/>
      <c r="R601" s="13"/>
    </row>
    <row r="602" spans="1:18" customFormat="1" ht="31.5">
      <c r="A602" s="19">
        <v>798</v>
      </c>
      <c r="B602" s="19" t="s">
        <v>1141</v>
      </c>
      <c r="C602" s="19" t="s">
        <v>1105</v>
      </c>
      <c r="D602" s="9">
        <v>1974</v>
      </c>
      <c r="E602" s="11"/>
      <c r="F602" s="9" t="s">
        <v>1142</v>
      </c>
      <c r="G602" s="9"/>
      <c r="H602" s="20">
        <v>94358.52</v>
      </c>
      <c r="I602" s="20">
        <v>94358.52</v>
      </c>
      <c r="J602" s="20">
        <v>0</v>
      </c>
      <c r="K602" s="21" t="s">
        <v>1107</v>
      </c>
      <c r="L602" s="19"/>
      <c r="M602" s="21" t="s">
        <v>1108</v>
      </c>
      <c r="N602" s="18" t="s">
        <v>3595</v>
      </c>
      <c r="O602" s="13"/>
      <c r="P602" s="13"/>
      <c r="Q602" s="13"/>
      <c r="R602" s="13"/>
    </row>
    <row r="603" spans="1:18" customFormat="1" ht="45" customHeight="1">
      <c r="A603" s="14">
        <v>799</v>
      </c>
      <c r="B603" s="14" t="s">
        <v>1143</v>
      </c>
      <c r="C603" s="14" t="s">
        <v>1144</v>
      </c>
      <c r="D603" s="15">
        <v>1968</v>
      </c>
      <c r="E603" s="16">
        <v>379.4</v>
      </c>
      <c r="F603" s="15" t="s">
        <v>1145</v>
      </c>
      <c r="G603" s="15" t="s">
        <v>3092</v>
      </c>
      <c r="H603" s="17">
        <v>1744422.48</v>
      </c>
      <c r="I603" s="17">
        <v>1727649.19</v>
      </c>
      <c r="J603" s="17">
        <v>16773.29</v>
      </c>
      <c r="K603" s="18" t="s">
        <v>1146</v>
      </c>
      <c r="L603" s="14"/>
      <c r="M603" s="18" t="s">
        <v>1147</v>
      </c>
      <c r="N603" s="18" t="s">
        <v>3595</v>
      </c>
      <c r="O603" s="13"/>
      <c r="P603" s="13"/>
      <c r="Q603" s="13"/>
      <c r="R603" s="13"/>
    </row>
    <row r="604" spans="1:18" customFormat="1" ht="88.5" customHeight="1">
      <c r="A604" s="19">
        <v>800</v>
      </c>
      <c r="B604" s="19" t="s">
        <v>1148</v>
      </c>
      <c r="C604" s="19" t="s">
        <v>1144</v>
      </c>
      <c r="D604" s="9">
        <v>1968</v>
      </c>
      <c r="E604" s="11">
        <v>104.6</v>
      </c>
      <c r="F604" s="9" t="s">
        <v>1149</v>
      </c>
      <c r="G604" s="9" t="s">
        <v>3093</v>
      </c>
      <c r="H604" s="20">
        <v>4479653.47</v>
      </c>
      <c r="I604" s="20">
        <v>1726340.04</v>
      </c>
      <c r="J604" s="20">
        <v>0</v>
      </c>
      <c r="K604" s="21" t="s">
        <v>1146</v>
      </c>
      <c r="L604" s="19"/>
      <c r="M604" s="21" t="s">
        <v>1150</v>
      </c>
      <c r="N604" s="18" t="s">
        <v>3595</v>
      </c>
      <c r="O604" s="13"/>
      <c r="P604" s="13"/>
      <c r="Q604" s="13"/>
      <c r="R604" s="13"/>
    </row>
    <row r="605" spans="1:18" customFormat="1" ht="31.5">
      <c r="A605" s="19">
        <v>804</v>
      </c>
      <c r="B605" s="19" t="s">
        <v>1151</v>
      </c>
      <c r="C605" s="19" t="s">
        <v>1144</v>
      </c>
      <c r="D605" s="9">
        <v>1980</v>
      </c>
      <c r="E605" s="11">
        <v>25</v>
      </c>
      <c r="F605" s="9">
        <v>1101020002</v>
      </c>
      <c r="G605" s="9" t="s">
        <v>3091</v>
      </c>
      <c r="H605" s="20">
        <v>136357</v>
      </c>
      <c r="I605" s="20">
        <v>50452</v>
      </c>
      <c r="J605" s="20">
        <v>85905</v>
      </c>
      <c r="K605" s="21" t="s">
        <v>1146</v>
      </c>
      <c r="L605" s="19"/>
      <c r="M605" s="21" t="s">
        <v>1152</v>
      </c>
      <c r="N605" s="18" t="s">
        <v>3595</v>
      </c>
      <c r="O605" s="13"/>
      <c r="P605" s="13"/>
      <c r="Q605" s="13"/>
      <c r="R605" s="13"/>
    </row>
    <row r="606" spans="1:18" customFormat="1" ht="31.5">
      <c r="A606" s="24">
        <v>1326</v>
      </c>
      <c r="B606" s="19" t="s">
        <v>514</v>
      </c>
      <c r="C606" s="19" t="s">
        <v>1144</v>
      </c>
      <c r="D606" s="9">
        <v>2018</v>
      </c>
      <c r="E606" s="11">
        <v>63</v>
      </c>
      <c r="F606" s="9"/>
      <c r="G606" s="9"/>
      <c r="H606" s="20">
        <v>250000</v>
      </c>
      <c r="I606" s="20">
        <v>0</v>
      </c>
      <c r="J606" s="20">
        <v>250000</v>
      </c>
      <c r="K606" s="21" t="s">
        <v>1146</v>
      </c>
      <c r="L606" s="19"/>
      <c r="M606" s="21" t="s">
        <v>1153</v>
      </c>
      <c r="N606" s="18" t="s">
        <v>3595</v>
      </c>
      <c r="O606" s="13"/>
      <c r="P606" s="13"/>
      <c r="Q606" s="13"/>
      <c r="R606" s="13"/>
    </row>
    <row r="607" spans="1:18" customFormat="1" ht="31.5">
      <c r="A607" s="24">
        <v>1891</v>
      </c>
      <c r="B607" s="19" t="s">
        <v>1154</v>
      </c>
      <c r="C607" s="19" t="s">
        <v>1144</v>
      </c>
      <c r="D607" s="9">
        <v>2021</v>
      </c>
      <c r="E607" s="11"/>
      <c r="F607" s="9"/>
      <c r="G607" s="9"/>
      <c r="H607" s="20">
        <v>350000</v>
      </c>
      <c r="I607" s="20">
        <v>0</v>
      </c>
      <c r="J607" s="20">
        <v>350000</v>
      </c>
      <c r="K607" s="21" t="s">
        <v>1146</v>
      </c>
      <c r="L607" s="19"/>
      <c r="M607" s="21" t="s">
        <v>1155</v>
      </c>
      <c r="N607" s="18" t="s">
        <v>3595</v>
      </c>
      <c r="O607" s="13"/>
      <c r="P607" s="13"/>
      <c r="Q607" s="13"/>
      <c r="R607" s="13"/>
    </row>
    <row r="608" spans="1:18" customFormat="1" ht="31.5">
      <c r="A608" s="24">
        <v>1895</v>
      </c>
      <c r="B608" s="19" t="s">
        <v>1156</v>
      </c>
      <c r="C608" s="19" t="s">
        <v>1144</v>
      </c>
      <c r="D608" s="9">
        <v>2022</v>
      </c>
      <c r="E608" s="11">
        <v>318.10000000000002</v>
      </c>
      <c r="F608" s="9"/>
      <c r="G608" s="9" t="s">
        <v>1157</v>
      </c>
      <c r="H608" s="20">
        <v>10183504.460000001</v>
      </c>
      <c r="I608" s="20">
        <v>0</v>
      </c>
      <c r="J608" s="20">
        <v>10183504.460000001</v>
      </c>
      <c r="K608" s="21" t="s">
        <v>1146</v>
      </c>
      <c r="L608" s="19"/>
      <c r="M608" s="21" t="s">
        <v>1158</v>
      </c>
      <c r="N608" s="18" t="s">
        <v>3595</v>
      </c>
      <c r="O608" s="13"/>
      <c r="P608" s="13"/>
      <c r="Q608" s="13"/>
      <c r="R608" s="13"/>
    </row>
    <row r="609" spans="1:18" customFormat="1" ht="47.25">
      <c r="A609" s="14">
        <v>807</v>
      </c>
      <c r="B609" s="14" t="s">
        <v>824</v>
      </c>
      <c r="C609" s="14" t="s">
        <v>1159</v>
      </c>
      <c r="D609" s="15">
        <v>1994</v>
      </c>
      <c r="E609" s="16">
        <v>1077.2</v>
      </c>
      <c r="F609" s="15" t="s">
        <v>1160</v>
      </c>
      <c r="G609" s="15"/>
      <c r="H609" s="17">
        <v>5105718.3600000003</v>
      </c>
      <c r="I609" s="17">
        <v>1616619.18</v>
      </c>
      <c r="J609" s="17">
        <v>3489099.18</v>
      </c>
      <c r="K609" s="18" t="s">
        <v>1161</v>
      </c>
      <c r="L609" s="14" t="s">
        <v>1162</v>
      </c>
      <c r="M609" s="18" t="s">
        <v>915</v>
      </c>
      <c r="N609" s="18" t="s">
        <v>3595</v>
      </c>
      <c r="O609" s="13"/>
      <c r="P609" s="13"/>
      <c r="Q609" s="13"/>
      <c r="R609" s="13"/>
    </row>
    <row r="610" spans="1:18" customFormat="1" ht="47.25">
      <c r="A610" s="19">
        <v>808</v>
      </c>
      <c r="B610" s="19" t="s">
        <v>1163</v>
      </c>
      <c r="C610" s="19" t="s">
        <v>1159</v>
      </c>
      <c r="D610" s="9">
        <v>1994</v>
      </c>
      <c r="E610" s="11">
        <v>33.200000000000003</v>
      </c>
      <c r="F610" s="9" t="s">
        <v>1164</v>
      </c>
      <c r="G610" s="9"/>
      <c r="H610" s="20">
        <v>544.32000000000005</v>
      </c>
      <c r="I610" s="20">
        <v>544.32000000000005</v>
      </c>
      <c r="J610" s="20">
        <v>0</v>
      </c>
      <c r="K610" s="21" t="s">
        <v>1161</v>
      </c>
      <c r="L610" s="19"/>
      <c r="M610" s="21" t="s">
        <v>1165</v>
      </c>
      <c r="N610" s="18" t="s">
        <v>3595</v>
      </c>
      <c r="O610" s="13"/>
      <c r="P610" s="13"/>
      <c r="Q610" s="13"/>
      <c r="R610" s="13"/>
    </row>
    <row r="611" spans="1:18" customFormat="1" ht="31.5">
      <c r="A611" s="19">
        <v>809</v>
      </c>
      <c r="B611" s="19" t="s">
        <v>1166</v>
      </c>
      <c r="C611" s="19" t="s">
        <v>1159</v>
      </c>
      <c r="D611" s="9">
        <v>1972</v>
      </c>
      <c r="E611" s="11">
        <v>15.7</v>
      </c>
      <c r="F611" s="9"/>
      <c r="G611" s="9"/>
      <c r="H611" s="20">
        <v>188284</v>
      </c>
      <c r="I611" s="20">
        <v>94142</v>
      </c>
      <c r="J611" s="20">
        <v>94142</v>
      </c>
      <c r="K611" s="21" t="s">
        <v>1161</v>
      </c>
      <c r="L611" s="19"/>
      <c r="M611" s="21" t="s">
        <v>1167</v>
      </c>
      <c r="N611" s="18" t="s">
        <v>3595</v>
      </c>
      <c r="O611" s="13"/>
      <c r="P611" s="13"/>
      <c r="Q611" s="13"/>
      <c r="R611" s="13"/>
    </row>
    <row r="612" spans="1:18" customFormat="1" ht="31.5">
      <c r="A612" s="19">
        <v>811</v>
      </c>
      <c r="B612" s="19" t="s">
        <v>1168</v>
      </c>
      <c r="C612" s="19" t="s">
        <v>1159</v>
      </c>
      <c r="D612" s="9">
        <v>1977</v>
      </c>
      <c r="E612" s="11"/>
      <c r="F612" s="9"/>
      <c r="G612" s="9"/>
      <c r="H612" s="20">
        <v>42079</v>
      </c>
      <c r="I612" s="20">
        <v>25247</v>
      </c>
      <c r="J612" s="20">
        <v>16832</v>
      </c>
      <c r="K612" s="21" t="s">
        <v>1161</v>
      </c>
      <c r="L612" s="19"/>
      <c r="M612" s="21" t="s">
        <v>1167</v>
      </c>
      <c r="N612" s="18" t="s">
        <v>3595</v>
      </c>
      <c r="O612" s="13"/>
      <c r="P612" s="13"/>
      <c r="Q612" s="13"/>
      <c r="R612" s="13"/>
    </row>
    <row r="613" spans="1:18" customFormat="1" ht="31.5">
      <c r="A613" s="19">
        <v>812</v>
      </c>
      <c r="B613" s="19" t="s">
        <v>1169</v>
      </c>
      <c r="C613" s="19" t="s">
        <v>1159</v>
      </c>
      <c r="D613" s="9">
        <v>1977</v>
      </c>
      <c r="E613" s="11"/>
      <c r="F613" s="9"/>
      <c r="G613" s="9"/>
      <c r="H613" s="20">
        <v>54352</v>
      </c>
      <c r="I613" s="20">
        <v>32611</v>
      </c>
      <c r="J613" s="20">
        <v>21741</v>
      </c>
      <c r="K613" s="21" t="s">
        <v>1161</v>
      </c>
      <c r="L613" s="19"/>
      <c r="M613" s="21" t="s">
        <v>1167</v>
      </c>
      <c r="N613" s="18" t="s">
        <v>3595</v>
      </c>
      <c r="O613" s="13"/>
      <c r="P613" s="13"/>
      <c r="Q613" s="13"/>
      <c r="R613" s="13"/>
    </row>
    <row r="614" spans="1:18" customFormat="1" ht="31.5">
      <c r="A614" s="19">
        <v>813</v>
      </c>
      <c r="B614" s="19" t="s">
        <v>1170</v>
      </c>
      <c r="C614" s="19" t="s">
        <v>1159</v>
      </c>
      <c r="D614" s="9">
        <v>2005</v>
      </c>
      <c r="E614" s="11"/>
      <c r="F614" s="9"/>
      <c r="G614" s="9"/>
      <c r="H614" s="20">
        <v>69957</v>
      </c>
      <c r="I614" s="20">
        <v>17489</v>
      </c>
      <c r="J614" s="20">
        <v>52468</v>
      </c>
      <c r="K614" s="21" t="s">
        <v>1161</v>
      </c>
      <c r="L614" s="19"/>
      <c r="M614" s="21" t="s">
        <v>1167</v>
      </c>
      <c r="N614" s="18" t="s">
        <v>3595</v>
      </c>
      <c r="O614" s="13"/>
      <c r="P614" s="13"/>
      <c r="Q614" s="13"/>
      <c r="R614" s="13"/>
    </row>
    <row r="615" spans="1:18" customFormat="1" ht="31.5">
      <c r="A615" s="19">
        <v>814</v>
      </c>
      <c r="B615" s="19" t="s">
        <v>1171</v>
      </c>
      <c r="C615" s="19" t="s">
        <v>1159</v>
      </c>
      <c r="D615" s="9">
        <v>2005</v>
      </c>
      <c r="E615" s="11"/>
      <c r="F615" s="9"/>
      <c r="G615" s="9"/>
      <c r="H615" s="20">
        <v>99412</v>
      </c>
      <c r="I615" s="20">
        <v>24853</v>
      </c>
      <c r="J615" s="20">
        <v>74559</v>
      </c>
      <c r="K615" s="21" t="s">
        <v>1161</v>
      </c>
      <c r="L615" s="19"/>
      <c r="M615" s="21" t="s">
        <v>1167</v>
      </c>
      <c r="N615" s="18" t="s">
        <v>3595</v>
      </c>
      <c r="O615" s="13"/>
      <c r="P615" s="13"/>
      <c r="Q615" s="13"/>
      <c r="R615" s="13"/>
    </row>
    <row r="616" spans="1:18" customFormat="1" ht="31.5">
      <c r="A616" s="19">
        <v>815</v>
      </c>
      <c r="B616" s="19" t="s">
        <v>1172</v>
      </c>
      <c r="C616" s="19" t="s">
        <v>1159</v>
      </c>
      <c r="D616" s="9">
        <v>2005</v>
      </c>
      <c r="E616" s="11"/>
      <c r="F616" s="9"/>
      <c r="G616" s="9"/>
      <c r="H616" s="20">
        <v>18475</v>
      </c>
      <c r="I616" s="20">
        <v>4619</v>
      </c>
      <c r="J616" s="20">
        <v>13856</v>
      </c>
      <c r="K616" s="21" t="s">
        <v>1161</v>
      </c>
      <c r="L616" s="19"/>
      <c r="M616" s="21" t="s">
        <v>1167</v>
      </c>
      <c r="N616" s="18" t="s">
        <v>3595</v>
      </c>
      <c r="O616" s="13"/>
      <c r="P616" s="13"/>
      <c r="Q616" s="13"/>
      <c r="R616" s="13"/>
    </row>
    <row r="617" spans="1:18" customFormat="1" ht="31.5">
      <c r="A617" s="19">
        <v>816</v>
      </c>
      <c r="B617" s="19" t="s">
        <v>1173</v>
      </c>
      <c r="C617" s="19" t="s">
        <v>1159</v>
      </c>
      <c r="D617" s="9">
        <v>1972</v>
      </c>
      <c r="E617" s="11"/>
      <c r="F617" s="9"/>
      <c r="G617" s="9"/>
      <c r="H617" s="20">
        <v>58018</v>
      </c>
      <c r="I617" s="20">
        <v>34811</v>
      </c>
      <c r="J617" s="20">
        <v>23207</v>
      </c>
      <c r="K617" s="21" t="s">
        <v>1161</v>
      </c>
      <c r="L617" s="19"/>
      <c r="M617" s="21" t="s">
        <v>1167</v>
      </c>
      <c r="N617" s="18" t="s">
        <v>3595</v>
      </c>
      <c r="O617" s="13"/>
      <c r="P617" s="13"/>
      <c r="Q617" s="13"/>
      <c r="R617" s="13"/>
    </row>
    <row r="618" spans="1:18" customFormat="1" ht="31.5">
      <c r="A618" s="19">
        <v>817</v>
      </c>
      <c r="B618" s="19" t="s">
        <v>553</v>
      </c>
      <c r="C618" s="19" t="s">
        <v>1159</v>
      </c>
      <c r="D618" s="9">
        <v>1972</v>
      </c>
      <c r="E618" s="11"/>
      <c r="F618" s="9"/>
      <c r="G618" s="9"/>
      <c r="H618" s="20">
        <v>7825</v>
      </c>
      <c r="I618" s="20">
        <v>4695</v>
      </c>
      <c r="J618" s="20">
        <v>3130</v>
      </c>
      <c r="K618" s="21" t="s">
        <v>1161</v>
      </c>
      <c r="L618" s="19"/>
      <c r="M618" s="21" t="s">
        <v>1167</v>
      </c>
      <c r="N618" s="18" t="s">
        <v>3595</v>
      </c>
      <c r="O618" s="13"/>
      <c r="P618" s="13"/>
      <c r="Q618" s="13"/>
      <c r="R618" s="13"/>
    </row>
    <row r="619" spans="1:18" customFormat="1" ht="31.5">
      <c r="A619" s="19">
        <v>818</v>
      </c>
      <c r="B619" s="19" t="s">
        <v>476</v>
      </c>
      <c r="C619" s="19" t="s">
        <v>1159</v>
      </c>
      <c r="D619" s="9">
        <v>1972</v>
      </c>
      <c r="E619" s="11"/>
      <c r="F619" s="9"/>
      <c r="G619" s="9"/>
      <c r="H619" s="20">
        <v>12316</v>
      </c>
      <c r="I619" s="20">
        <v>8621</v>
      </c>
      <c r="J619" s="20">
        <v>3695</v>
      </c>
      <c r="K619" s="21" t="s">
        <v>1161</v>
      </c>
      <c r="L619" s="19"/>
      <c r="M619" s="21" t="s">
        <v>1167</v>
      </c>
      <c r="N619" s="18" t="s">
        <v>3595</v>
      </c>
      <c r="O619" s="13"/>
      <c r="P619" s="13"/>
      <c r="Q619" s="13"/>
      <c r="R619" s="13"/>
    </row>
    <row r="620" spans="1:18" customFormat="1" ht="31.5">
      <c r="A620" s="19">
        <v>819</v>
      </c>
      <c r="B620" s="19" t="s">
        <v>1174</v>
      </c>
      <c r="C620" s="19" t="s">
        <v>1159</v>
      </c>
      <c r="D620" s="9">
        <v>1972</v>
      </c>
      <c r="E620" s="11"/>
      <c r="F620" s="9"/>
      <c r="G620" s="9"/>
      <c r="H620" s="20">
        <v>12287</v>
      </c>
      <c r="I620" s="20">
        <v>7372</v>
      </c>
      <c r="J620" s="20">
        <v>4915</v>
      </c>
      <c r="K620" s="21" t="s">
        <v>1161</v>
      </c>
      <c r="L620" s="19"/>
      <c r="M620" s="21" t="s">
        <v>1167</v>
      </c>
      <c r="N620" s="18" t="s">
        <v>3595</v>
      </c>
      <c r="O620" s="13"/>
      <c r="P620" s="13"/>
      <c r="Q620" s="13"/>
      <c r="R620" s="13"/>
    </row>
    <row r="621" spans="1:18" customFormat="1" ht="31.5">
      <c r="A621" s="19">
        <v>820</v>
      </c>
      <c r="B621" s="19" t="s">
        <v>1175</v>
      </c>
      <c r="C621" s="19" t="s">
        <v>1159</v>
      </c>
      <c r="D621" s="9">
        <v>1972</v>
      </c>
      <c r="E621" s="11"/>
      <c r="F621" s="9"/>
      <c r="G621" s="9"/>
      <c r="H621" s="20">
        <v>19701</v>
      </c>
      <c r="I621" s="20">
        <v>11821</v>
      </c>
      <c r="J621" s="20">
        <v>7880</v>
      </c>
      <c r="K621" s="21" t="s">
        <v>1161</v>
      </c>
      <c r="L621" s="19"/>
      <c r="M621" s="21" t="s">
        <v>1167</v>
      </c>
      <c r="N621" s="18" t="s">
        <v>3595</v>
      </c>
      <c r="O621" s="13"/>
      <c r="P621" s="13"/>
      <c r="Q621" s="13"/>
      <c r="R621" s="13"/>
    </row>
    <row r="622" spans="1:18" customFormat="1" ht="31.5">
      <c r="A622" s="19">
        <v>821</v>
      </c>
      <c r="B622" s="19" t="s">
        <v>1176</v>
      </c>
      <c r="C622" s="19" t="s">
        <v>1159</v>
      </c>
      <c r="D622" s="9">
        <v>1972</v>
      </c>
      <c r="E622" s="11"/>
      <c r="F622" s="9"/>
      <c r="G622" s="9"/>
      <c r="H622" s="20">
        <v>19701</v>
      </c>
      <c r="I622" s="20">
        <v>11821</v>
      </c>
      <c r="J622" s="20">
        <v>7880</v>
      </c>
      <c r="K622" s="21" t="s">
        <v>1161</v>
      </c>
      <c r="L622" s="19"/>
      <c r="M622" s="21" t="s">
        <v>1167</v>
      </c>
      <c r="N622" s="18" t="s">
        <v>3595</v>
      </c>
      <c r="O622" s="13"/>
      <c r="P622" s="13"/>
      <c r="Q622" s="13"/>
      <c r="R622" s="13"/>
    </row>
    <row r="623" spans="1:18" customFormat="1" ht="31.5">
      <c r="A623" s="19">
        <v>822</v>
      </c>
      <c r="B623" s="19" t="s">
        <v>1177</v>
      </c>
      <c r="C623" s="19" t="s">
        <v>1159</v>
      </c>
      <c r="D623" s="9">
        <v>1972</v>
      </c>
      <c r="E623" s="11"/>
      <c r="F623" s="9"/>
      <c r="G623" s="9"/>
      <c r="H623" s="20">
        <v>21097</v>
      </c>
      <c r="I623" s="20">
        <v>12658</v>
      </c>
      <c r="J623" s="20">
        <v>8439</v>
      </c>
      <c r="K623" s="21" t="s">
        <v>1161</v>
      </c>
      <c r="L623" s="19"/>
      <c r="M623" s="21" t="s">
        <v>1167</v>
      </c>
      <c r="N623" s="18" t="s">
        <v>3595</v>
      </c>
      <c r="O623" s="13"/>
      <c r="P623" s="13"/>
      <c r="Q623" s="13"/>
      <c r="R623" s="13"/>
    </row>
    <row r="624" spans="1:18" customFormat="1" ht="31.5">
      <c r="A624" s="19">
        <v>823</v>
      </c>
      <c r="B624" s="19" t="s">
        <v>1178</v>
      </c>
      <c r="C624" s="19" t="s">
        <v>1159</v>
      </c>
      <c r="D624" s="9">
        <v>1972</v>
      </c>
      <c r="E624" s="11"/>
      <c r="F624" s="9"/>
      <c r="G624" s="9"/>
      <c r="H624" s="20">
        <v>21097</v>
      </c>
      <c r="I624" s="20">
        <v>12658</v>
      </c>
      <c r="J624" s="20">
        <v>8439</v>
      </c>
      <c r="K624" s="21" t="s">
        <v>1161</v>
      </c>
      <c r="L624" s="19"/>
      <c r="M624" s="21" t="s">
        <v>1167</v>
      </c>
      <c r="N624" s="18" t="s">
        <v>3595</v>
      </c>
      <c r="O624" s="13"/>
      <c r="P624" s="13"/>
      <c r="Q624" s="13"/>
      <c r="R624" s="13"/>
    </row>
    <row r="625" spans="1:18" customFormat="1" ht="31.5">
      <c r="A625" s="19">
        <v>824</v>
      </c>
      <c r="B625" s="19" t="s">
        <v>1179</v>
      </c>
      <c r="C625" s="19" t="s">
        <v>1159</v>
      </c>
      <c r="D625" s="9">
        <v>1972</v>
      </c>
      <c r="E625" s="11"/>
      <c r="F625" s="9"/>
      <c r="G625" s="9"/>
      <c r="H625" s="20">
        <v>15823</v>
      </c>
      <c r="I625" s="20">
        <v>9494</v>
      </c>
      <c r="J625" s="20">
        <v>6329</v>
      </c>
      <c r="K625" s="21" t="s">
        <v>1161</v>
      </c>
      <c r="L625" s="19"/>
      <c r="M625" s="21" t="s">
        <v>1167</v>
      </c>
      <c r="N625" s="18" t="s">
        <v>3595</v>
      </c>
      <c r="O625" s="13"/>
      <c r="P625" s="13"/>
      <c r="Q625" s="13"/>
      <c r="R625" s="13"/>
    </row>
    <row r="626" spans="1:18" customFormat="1" ht="31.5">
      <c r="A626" s="24">
        <v>1337</v>
      </c>
      <c r="B626" s="24" t="s">
        <v>1180</v>
      </c>
      <c r="C626" s="19" t="s">
        <v>1159</v>
      </c>
      <c r="D626" s="9">
        <v>2018</v>
      </c>
      <c r="E626" s="11">
        <v>1920.6</v>
      </c>
      <c r="F626" s="9"/>
      <c r="G626" s="9"/>
      <c r="H626" s="20">
        <v>2497000</v>
      </c>
      <c r="I626" s="20">
        <v>2247300</v>
      </c>
      <c r="J626" s="20">
        <v>249700</v>
      </c>
      <c r="K626" s="21" t="s">
        <v>1161</v>
      </c>
      <c r="L626" s="19"/>
      <c r="M626" s="21" t="s">
        <v>1181</v>
      </c>
      <c r="N626" s="18" t="s">
        <v>3595</v>
      </c>
      <c r="O626" s="13"/>
      <c r="P626" s="13"/>
      <c r="Q626" s="13"/>
      <c r="R626" s="13"/>
    </row>
    <row r="627" spans="1:18" customFormat="1" ht="31.5">
      <c r="A627" s="24">
        <v>1444</v>
      </c>
      <c r="B627" s="24" t="s">
        <v>456</v>
      </c>
      <c r="C627" s="19" t="s">
        <v>1159</v>
      </c>
      <c r="D627" s="9">
        <v>2019</v>
      </c>
      <c r="E627" s="11">
        <v>35</v>
      </c>
      <c r="F627" s="9"/>
      <c r="G627" s="9"/>
      <c r="H627" s="20">
        <v>399000</v>
      </c>
      <c r="I627" s="20">
        <v>0</v>
      </c>
      <c r="J627" s="20">
        <v>0</v>
      </c>
      <c r="K627" s="21" t="s">
        <v>1161</v>
      </c>
      <c r="L627" s="19"/>
      <c r="M627" s="21" t="s">
        <v>1182</v>
      </c>
      <c r="N627" s="18" t="s">
        <v>3595</v>
      </c>
      <c r="O627" s="13"/>
      <c r="P627" s="13"/>
      <c r="Q627" s="13"/>
      <c r="R627" s="13"/>
    </row>
    <row r="628" spans="1:18" customFormat="1" ht="47.25">
      <c r="A628" s="14">
        <v>825</v>
      </c>
      <c r="B628" s="14" t="s">
        <v>1183</v>
      </c>
      <c r="C628" s="14" t="s">
        <v>1184</v>
      </c>
      <c r="D628" s="15">
        <v>1992</v>
      </c>
      <c r="E628" s="16">
        <v>237</v>
      </c>
      <c r="F628" s="15" t="s">
        <v>1185</v>
      </c>
      <c r="G628" s="15"/>
      <c r="H628" s="17">
        <v>387282.06</v>
      </c>
      <c r="I628" s="17">
        <v>153781.54</v>
      </c>
      <c r="J628" s="17">
        <v>233500.52</v>
      </c>
      <c r="K628" s="18" t="s">
        <v>1186</v>
      </c>
      <c r="L628" s="14" t="s">
        <v>1187</v>
      </c>
      <c r="M628" s="18" t="s">
        <v>437</v>
      </c>
      <c r="N628" s="18" t="s">
        <v>3595</v>
      </c>
      <c r="O628" s="13"/>
      <c r="P628" s="13"/>
      <c r="Q628" s="13"/>
      <c r="R628" s="13"/>
    </row>
    <row r="629" spans="1:18" customFormat="1" ht="47.25">
      <c r="A629" s="19">
        <v>826</v>
      </c>
      <c r="B629" s="19" t="s">
        <v>757</v>
      </c>
      <c r="C629" s="19" t="s">
        <v>1184</v>
      </c>
      <c r="D629" s="9">
        <v>1992</v>
      </c>
      <c r="E629" s="11">
        <v>129.5</v>
      </c>
      <c r="F629" s="9" t="s">
        <v>1188</v>
      </c>
      <c r="G629" s="9"/>
      <c r="H629" s="20">
        <v>307202.21999999997</v>
      </c>
      <c r="I629" s="20">
        <v>118381.71</v>
      </c>
      <c r="J629" s="20">
        <v>188820.50999999995</v>
      </c>
      <c r="K629" s="21" t="s">
        <v>1186</v>
      </c>
      <c r="L629" s="19" t="s">
        <v>1189</v>
      </c>
      <c r="M629" s="21" t="s">
        <v>1190</v>
      </c>
      <c r="N629" s="18" t="s">
        <v>3595</v>
      </c>
      <c r="O629" s="13"/>
      <c r="P629" s="13"/>
      <c r="Q629" s="13"/>
      <c r="R629" s="13"/>
    </row>
    <row r="630" spans="1:18" customFormat="1" ht="47.25">
      <c r="A630" s="19">
        <v>827</v>
      </c>
      <c r="B630" s="19" t="s">
        <v>874</v>
      </c>
      <c r="C630" s="19" t="s">
        <v>1184</v>
      </c>
      <c r="D630" s="9">
        <v>1992</v>
      </c>
      <c r="E630" s="11">
        <v>68</v>
      </c>
      <c r="F630" s="9" t="s">
        <v>1191</v>
      </c>
      <c r="G630" s="9"/>
      <c r="H630" s="20">
        <v>275601</v>
      </c>
      <c r="I630" s="20">
        <v>275601</v>
      </c>
      <c r="J630" s="20">
        <v>0</v>
      </c>
      <c r="K630" s="21" t="s">
        <v>1186</v>
      </c>
      <c r="L630" s="19" t="s">
        <v>1192</v>
      </c>
      <c r="M630" s="21" t="s">
        <v>1190</v>
      </c>
      <c r="N630" s="18" t="s">
        <v>3595</v>
      </c>
      <c r="O630" s="13"/>
      <c r="P630" s="13"/>
      <c r="Q630" s="13"/>
      <c r="R630" s="13"/>
    </row>
    <row r="631" spans="1:18" customFormat="1" ht="31.5">
      <c r="A631" s="19">
        <v>828</v>
      </c>
      <c r="B631" s="19" t="s">
        <v>1193</v>
      </c>
      <c r="C631" s="19" t="s">
        <v>1184</v>
      </c>
      <c r="D631" s="9">
        <v>1992</v>
      </c>
      <c r="E631" s="11"/>
      <c r="F631" s="9" t="s">
        <v>1194</v>
      </c>
      <c r="G631" s="9"/>
      <c r="H631" s="20">
        <v>72332.7</v>
      </c>
      <c r="I631" s="20">
        <v>53907.66</v>
      </c>
      <c r="J631" s="20">
        <v>18425.04</v>
      </c>
      <c r="K631" s="21" t="s">
        <v>1186</v>
      </c>
      <c r="L631" s="19"/>
      <c r="M631" s="21" t="s">
        <v>1190</v>
      </c>
      <c r="N631" s="18" t="s">
        <v>3595</v>
      </c>
      <c r="O631" s="13"/>
      <c r="P631" s="13"/>
      <c r="Q631" s="13"/>
      <c r="R631" s="13"/>
    </row>
    <row r="632" spans="1:18" customFormat="1" ht="31.5">
      <c r="A632" s="19">
        <v>829</v>
      </c>
      <c r="B632" s="19" t="s">
        <v>1195</v>
      </c>
      <c r="C632" s="19" t="s">
        <v>1184</v>
      </c>
      <c r="D632" s="9">
        <v>1992</v>
      </c>
      <c r="E632" s="11"/>
      <c r="F632" s="9" t="s">
        <v>1196</v>
      </c>
      <c r="G632" s="9"/>
      <c r="H632" s="20">
        <v>15859.8</v>
      </c>
      <c r="I632" s="20">
        <v>15859.8</v>
      </c>
      <c r="J632" s="20">
        <v>0</v>
      </c>
      <c r="K632" s="21" t="s">
        <v>1186</v>
      </c>
      <c r="L632" s="19"/>
      <c r="M632" s="21" t="s">
        <v>1190</v>
      </c>
      <c r="N632" s="18" t="s">
        <v>3595</v>
      </c>
      <c r="O632" s="13"/>
      <c r="P632" s="13"/>
      <c r="Q632" s="13"/>
      <c r="R632" s="13"/>
    </row>
    <row r="633" spans="1:18" customFormat="1" ht="31.5">
      <c r="A633" s="19">
        <v>830</v>
      </c>
      <c r="B633" s="19" t="s">
        <v>1197</v>
      </c>
      <c r="C633" s="19" t="s">
        <v>1184</v>
      </c>
      <c r="D633" s="9">
        <v>1992</v>
      </c>
      <c r="E633" s="11"/>
      <c r="F633" s="9" t="s">
        <v>1198</v>
      </c>
      <c r="G633" s="9"/>
      <c r="H633" s="20">
        <v>21676.05</v>
      </c>
      <c r="I633" s="20">
        <v>16154.6</v>
      </c>
      <c r="J633" s="20">
        <v>5521.45</v>
      </c>
      <c r="K633" s="21" t="s">
        <v>1186</v>
      </c>
      <c r="L633" s="19"/>
      <c r="M633" s="21" t="s">
        <v>1190</v>
      </c>
      <c r="N633" s="18" t="s">
        <v>3595</v>
      </c>
      <c r="O633" s="13"/>
      <c r="P633" s="13"/>
      <c r="Q633" s="13"/>
      <c r="R633" s="13"/>
    </row>
    <row r="634" spans="1:18" customFormat="1" ht="31.5">
      <c r="A634" s="19">
        <v>831</v>
      </c>
      <c r="B634" s="19" t="s">
        <v>1197</v>
      </c>
      <c r="C634" s="19" t="s">
        <v>1184</v>
      </c>
      <c r="D634" s="9">
        <v>1992</v>
      </c>
      <c r="E634" s="11"/>
      <c r="F634" s="9" t="s">
        <v>1199</v>
      </c>
      <c r="G634" s="9"/>
      <c r="H634" s="20">
        <v>21681</v>
      </c>
      <c r="I634" s="20">
        <v>16158.27</v>
      </c>
      <c r="J634" s="20">
        <v>5522.73</v>
      </c>
      <c r="K634" s="21" t="s">
        <v>1186</v>
      </c>
      <c r="L634" s="19"/>
      <c r="M634" s="21" t="s">
        <v>1190</v>
      </c>
      <c r="N634" s="18" t="s">
        <v>3595</v>
      </c>
      <c r="O634" s="13"/>
      <c r="P634" s="13"/>
      <c r="Q634" s="13"/>
      <c r="R634" s="13"/>
    </row>
    <row r="635" spans="1:18" customFormat="1" ht="31.5">
      <c r="A635" s="19">
        <v>832</v>
      </c>
      <c r="B635" s="19" t="s">
        <v>1200</v>
      </c>
      <c r="C635" s="19" t="s">
        <v>1184</v>
      </c>
      <c r="D635" s="9">
        <v>1992</v>
      </c>
      <c r="E635" s="11"/>
      <c r="F635" s="9" t="s">
        <v>1201</v>
      </c>
      <c r="G635" s="9"/>
      <c r="H635" s="20">
        <v>86765.25</v>
      </c>
      <c r="I635" s="20">
        <v>51749.440000000002</v>
      </c>
      <c r="J635" s="20">
        <v>35015.81</v>
      </c>
      <c r="K635" s="21" t="s">
        <v>1186</v>
      </c>
      <c r="L635" s="19"/>
      <c r="M635" s="21" t="s">
        <v>1190</v>
      </c>
      <c r="N635" s="18" t="s">
        <v>3595</v>
      </c>
      <c r="O635" s="13"/>
      <c r="P635" s="13"/>
      <c r="Q635" s="13"/>
      <c r="R635" s="13"/>
    </row>
    <row r="636" spans="1:18" customFormat="1" ht="31.5">
      <c r="A636" s="19">
        <v>833</v>
      </c>
      <c r="B636" s="19" t="s">
        <v>1202</v>
      </c>
      <c r="C636" s="19" t="s">
        <v>1184</v>
      </c>
      <c r="D636" s="9">
        <v>1992</v>
      </c>
      <c r="E636" s="11"/>
      <c r="F636" s="9" t="s">
        <v>1203</v>
      </c>
      <c r="G636" s="9"/>
      <c r="H636" s="20">
        <v>26487.45</v>
      </c>
      <c r="I636" s="20">
        <v>19740.41</v>
      </c>
      <c r="J636" s="20">
        <v>6747.04</v>
      </c>
      <c r="K636" s="21" t="s">
        <v>1186</v>
      </c>
      <c r="L636" s="19"/>
      <c r="M636" s="21" t="s">
        <v>1190</v>
      </c>
      <c r="N636" s="18" t="s">
        <v>3595</v>
      </c>
      <c r="O636" s="13"/>
      <c r="P636" s="13"/>
      <c r="Q636" s="13"/>
      <c r="R636" s="13"/>
    </row>
    <row r="637" spans="1:18" customFormat="1" ht="31.5">
      <c r="A637" s="19">
        <v>834</v>
      </c>
      <c r="B637" s="19" t="s">
        <v>1204</v>
      </c>
      <c r="C637" s="19" t="s">
        <v>1184</v>
      </c>
      <c r="D637" s="9">
        <v>1992</v>
      </c>
      <c r="E637" s="11"/>
      <c r="F637" s="9" t="s">
        <v>1205</v>
      </c>
      <c r="G637" s="9"/>
      <c r="H637" s="20">
        <v>13058.1</v>
      </c>
      <c r="I637" s="20">
        <v>13058.1</v>
      </c>
      <c r="J637" s="20">
        <v>0</v>
      </c>
      <c r="K637" s="21" t="s">
        <v>1186</v>
      </c>
      <c r="L637" s="19"/>
      <c r="M637" s="21" t="s">
        <v>1190</v>
      </c>
      <c r="N637" s="18" t="s">
        <v>3595</v>
      </c>
      <c r="O637" s="13"/>
      <c r="P637" s="13"/>
      <c r="Q637" s="13"/>
      <c r="R637" s="13"/>
    </row>
    <row r="638" spans="1:18" customFormat="1" ht="31.5">
      <c r="A638" s="19">
        <v>835</v>
      </c>
      <c r="B638" s="19" t="s">
        <v>1206</v>
      </c>
      <c r="C638" s="19" t="s">
        <v>1184</v>
      </c>
      <c r="D638" s="9">
        <v>1992</v>
      </c>
      <c r="E638" s="11"/>
      <c r="F638" s="9" t="s">
        <v>1207</v>
      </c>
      <c r="G638" s="9"/>
      <c r="H638" s="20">
        <v>49966.95</v>
      </c>
      <c r="I638" s="20">
        <v>37239.03</v>
      </c>
      <c r="J638" s="20">
        <v>12727.92</v>
      </c>
      <c r="K638" s="21" t="s">
        <v>1186</v>
      </c>
      <c r="L638" s="19"/>
      <c r="M638" s="21" t="s">
        <v>1190</v>
      </c>
      <c r="N638" s="18" t="s">
        <v>3595</v>
      </c>
      <c r="O638" s="13"/>
      <c r="P638" s="13"/>
      <c r="Q638" s="13"/>
      <c r="R638" s="13"/>
    </row>
    <row r="639" spans="1:18" customFormat="1" ht="47.25">
      <c r="A639" s="19">
        <v>836</v>
      </c>
      <c r="B639" s="19" t="s">
        <v>1208</v>
      </c>
      <c r="C639" s="19" t="s">
        <v>1184</v>
      </c>
      <c r="D639" s="9">
        <v>1982</v>
      </c>
      <c r="E639" s="11">
        <v>20</v>
      </c>
      <c r="F639" s="9">
        <v>1101020002</v>
      </c>
      <c r="G639" s="9"/>
      <c r="H639" s="20">
        <v>301414</v>
      </c>
      <c r="I639" s="20">
        <v>165778</v>
      </c>
      <c r="J639" s="20">
        <v>135636</v>
      </c>
      <c r="K639" s="21" t="s">
        <v>1186</v>
      </c>
      <c r="L639" s="19" t="s">
        <v>1209</v>
      </c>
      <c r="M639" s="21" t="s">
        <v>1210</v>
      </c>
      <c r="N639" s="18" t="s">
        <v>3595</v>
      </c>
      <c r="O639" s="13"/>
      <c r="P639" s="13"/>
      <c r="Q639" s="13"/>
      <c r="R639" s="13"/>
    </row>
    <row r="640" spans="1:18" customFormat="1" ht="31.5">
      <c r="A640" s="19">
        <v>837</v>
      </c>
      <c r="B640" s="19" t="s">
        <v>902</v>
      </c>
      <c r="C640" s="19" t="s">
        <v>1184</v>
      </c>
      <c r="D640" s="9">
        <v>1966</v>
      </c>
      <c r="E640" s="11"/>
      <c r="F640" s="9">
        <v>1101020003</v>
      </c>
      <c r="G640" s="9"/>
      <c r="H640" s="20">
        <v>139843</v>
      </c>
      <c r="I640" s="20">
        <v>97890</v>
      </c>
      <c r="J640" s="20">
        <v>41953</v>
      </c>
      <c r="K640" s="21" t="s">
        <v>1186</v>
      </c>
      <c r="L640" s="19"/>
      <c r="M640" s="21" t="s">
        <v>1210</v>
      </c>
      <c r="N640" s="18" t="s">
        <v>3595</v>
      </c>
      <c r="O640" s="13"/>
      <c r="P640" s="13"/>
      <c r="Q640" s="13"/>
      <c r="R640" s="13"/>
    </row>
    <row r="641" spans="1:18" customFormat="1" ht="31.5">
      <c r="A641" s="19">
        <v>838</v>
      </c>
      <c r="B641" s="19" t="s">
        <v>1211</v>
      </c>
      <c r="C641" s="19" t="s">
        <v>1184</v>
      </c>
      <c r="D641" s="9">
        <v>1977</v>
      </c>
      <c r="E641" s="11"/>
      <c r="F641" s="9">
        <v>1101020004</v>
      </c>
      <c r="G641" s="9"/>
      <c r="H641" s="20">
        <v>102765</v>
      </c>
      <c r="I641" s="20">
        <v>56521</v>
      </c>
      <c r="J641" s="20">
        <v>46244</v>
      </c>
      <c r="K641" s="21" t="s">
        <v>1186</v>
      </c>
      <c r="L641" s="19"/>
      <c r="M641" s="21" t="s">
        <v>1210</v>
      </c>
      <c r="N641" s="18" t="s">
        <v>3595</v>
      </c>
      <c r="O641" s="13"/>
      <c r="P641" s="13"/>
      <c r="Q641" s="13"/>
      <c r="R641" s="13"/>
    </row>
    <row r="642" spans="1:18" customFormat="1" ht="31.5">
      <c r="A642" s="19">
        <v>839</v>
      </c>
      <c r="B642" s="19" t="s">
        <v>1212</v>
      </c>
      <c r="C642" s="19" t="s">
        <v>1184</v>
      </c>
      <c r="D642" s="9">
        <v>1969</v>
      </c>
      <c r="E642" s="11"/>
      <c r="F642" s="9">
        <v>1101030002</v>
      </c>
      <c r="G642" s="9"/>
      <c r="H642" s="20">
        <v>35723</v>
      </c>
      <c r="I642" s="20">
        <v>17861</v>
      </c>
      <c r="J642" s="20">
        <v>17862</v>
      </c>
      <c r="K642" s="21" t="s">
        <v>1186</v>
      </c>
      <c r="L642" s="19"/>
      <c r="M642" s="21" t="s">
        <v>1210</v>
      </c>
      <c r="N642" s="18" t="s">
        <v>3595</v>
      </c>
      <c r="O642" s="13"/>
      <c r="P642" s="13"/>
      <c r="Q642" s="13"/>
      <c r="R642" s="13"/>
    </row>
    <row r="643" spans="1:18" customFormat="1" ht="31.5">
      <c r="A643" s="14">
        <v>842</v>
      </c>
      <c r="B643" s="14" t="s">
        <v>1213</v>
      </c>
      <c r="C643" s="14" t="s">
        <v>1214</v>
      </c>
      <c r="D643" s="15">
        <v>1986</v>
      </c>
      <c r="E643" s="16">
        <v>1119.2</v>
      </c>
      <c r="F643" s="15" t="s">
        <v>1215</v>
      </c>
      <c r="G643" s="15" t="s">
        <v>83</v>
      </c>
      <c r="H643" s="17">
        <v>18470131.920000002</v>
      </c>
      <c r="I643" s="17">
        <v>4561903.59</v>
      </c>
      <c r="J643" s="17">
        <v>13908228.33</v>
      </c>
      <c r="K643" s="18" t="s">
        <v>1216</v>
      </c>
      <c r="L643" s="14"/>
      <c r="M643" s="18" t="s">
        <v>1217</v>
      </c>
      <c r="N643" s="18" t="s">
        <v>3595</v>
      </c>
      <c r="O643" s="13"/>
      <c r="P643" s="13"/>
      <c r="Q643" s="13"/>
      <c r="R643" s="13"/>
    </row>
    <row r="644" spans="1:18" customFormat="1" ht="31.5">
      <c r="A644" s="19">
        <v>843</v>
      </c>
      <c r="B644" s="19" t="s">
        <v>438</v>
      </c>
      <c r="C644" s="19" t="s">
        <v>1214</v>
      </c>
      <c r="D644" s="9">
        <v>1986</v>
      </c>
      <c r="E644" s="11">
        <v>13.4</v>
      </c>
      <c r="F644" s="9">
        <v>1101020001</v>
      </c>
      <c r="G644" s="9"/>
      <c r="H644" s="20">
        <v>290956</v>
      </c>
      <c r="I644" s="20">
        <v>85495.360000000001</v>
      </c>
      <c r="J644" s="20">
        <v>205460.64</v>
      </c>
      <c r="K644" s="21" t="s">
        <v>1216</v>
      </c>
      <c r="L644" s="19"/>
      <c r="M644" s="21" t="s">
        <v>1217</v>
      </c>
      <c r="N644" s="18" t="s">
        <v>3595</v>
      </c>
      <c r="O644" s="13"/>
      <c r="P644" s="13"/>
      <c r="Q644" s="13"/>
      <c r="R644" s="13"/>
    </row>
    <row r="645" spans="1:18" customFormat="1" ht="31.5">
      <c r="A645" s="19">
        <v>844</v>
      </c>
      <c r="B645" s="19" t="s">
        <v>1218</v>
      </c>
      <c r="C645" s="19" t="s">
        <v>1214</v>
      </c>
      <c r="D645" s="9">
        <v>1986</v>
      </c>
      <c r="E645" s="11">
        <v>35.799999999999997</v>
      </c>
      <c r="F645" s="9">
        <v>1101020003</v>
      </c>
      <c r="G645" s="9"/>
      <c r="H645" s="20">
        <v>266661</v>
      </c>
      <c r="I645" s="20">
        <v>91849.68</v>
      </c>
      <c r="J645" s="20">
        <v>174811.32</v>
      </c>
      <c r="K645" s="21" t="s">
        <v>1216</v>
      </c>
      <c r="L645" s="19"/>
      <c r="M645" s="21" t="s">
        <v>1217</v>
      </c>
      <c r="N645" s="18" t="s">
        <v>3595</v>
      </c>
      <c r="O645" s="13"/>
      <c r="P645" s="13"/>
      <c r="Q645" s="13"/>
      <c r="R645" s="13"/>
    </row>
    <row r="646" spans="1:18" customFormat="1" ht="31.5">
      <c r="A646" s="19">
        <v>845</v>
      </c>
      <c r="B646" s="19" t="s">
        <v>1219</v>
      </c>
      <c r="C646" s="19" t="s">
        <v>1214</v>
      </c>
      <c r="D646" s="9">
        <v>1986</v>
      </c>
      <c r="E646" s="11">
        <v>26.8</v>
      </c>
      <c r="F646" s="9">
        <v>1101030001</v>
      </c>
      <c r="G646" s="9"/>
      <c r="H646" s="20">
        <v>163663</v>
      </c>
      <c r="I646" s="20">
        <v>64555.92</v>
      </c>
      <c r="J646" s="20">
        <v>99107.08</v>
      </c>
      <c r="K646" s="21" t="s">
        <v>1216</v>
      </c>
      <c r="L646" s="19"/>
      <c r="M646" s="21" t="s">
        <v>1217</v>
      </c>
      <c r="N646" s="18" t="s">
        <v>3595</v>
      </c>
      <c r="O646" s="13"/>
      <c r="P646" s="13"/>
      <c r="Q646" s="13"/>
      <c r="R646" s="13"/>
    </row>
    <row r="647" spans="1:18" customFormat="1" ht="31.5">
      <c r="A647" s="19">
        <v>846</v>
      </c>
      <c r="B647" s="19" t="s">
        <v>1220</v>
      </c>
      <c r="C647" s="19" t="s">
        <v>1214</v>
      </c>
      <c r="D647" s="9">
        <v>1986</v>
      </c>
      <c r="E647" s="11">
        <v>27.3</v>
      </c>
      <c r="F647" s="9">
        <v>1101030002</v>
      </c>
      <c r="G647" s="9"/>
      <c r="H647" s="20">
        <v>166544</v>
      </c>
      <c r="I647" s="20">
        <v>65691.92</v>
      </c>
      <c r="J647" s="20">
        <v>100852.08</v>
      </c>
      <c r="K647" s="21" t="s">
        <v>1216</v>
      </c>
      <c r="L647" s="19"/>
      <c r="M647" s="21" t="s">
        <v>1217</v>
      </c>
      <c r="N647" s="18" t="s">
        <v>3595</v>
      </c>
      <c r="O647" s="13"/>
      <c r="P647" s="13"/>
      <c r="Q647" s="13"/>
      <c r="R647" s="13"/>
    </row>
    <row r="648" spans="1:18" customFormat="1" ht="31.5">
      <c r="A648" s="19">
        <v>847</v>
      </c>
      <c r="B648" s="19" t="s">
        <v>1221</v>
      </c>
      <c r="C648" s="19" t="s">
        <v>1214</v>
      </c>
      <c r="D648" s="9">
        <v>1986</v>
      </c>
      <c r="E648" s="11">
        <v>27</v>
      </c>
      <c r="F648" s="9">
        <v>1101030003</v>
      </c>
      <c r="G648" s="9"/>
      <c r="H648" s="20">
        <v>164815</v>
      </c>
      <c r="I648" s="20">
        <v>65010.12</v>
      </c>
      <c r="J648" s="20">
        <v>99804.88</v>
      </c>
      <c r="K648" s="21" t="s">
        <v>1216</v>
      </c>
      <c r="L648" s="19"/>
      <c r="M648" s="21" t="s">
        <v>1217</v>
      </c>
      <c r="N648" s="18" t="s">
        <v>3595</v>
      </c>
      <c r="O648" s="13"/>
      <c r="P648" s="13"/>
      <c r="Q648" s="13"/>
      <c r="R648" s="13"/>
    </row>
    <row r="649" spans="1:18" customFormat="1" ht="31.5">
      <c r="A649" s="19">
        <v>848</v>
      </c>
      <c r="B649" s="19" t="s">
        <v>1222</v>
      </c>
      <c r="C649" s="19" t="s">
        <v>1214</v>
      </c>
      <c r="D649" s="9">
        <v>1986</v>
      </c>
      <c r="E649" s="11">
        <v>27.7</v>
      </c>
      <c r="F649" s="9">
        <v>1101030004</v>
      </c>
      <c r="G649" s="9"/>
      <c r="H649" s="20">
        <v>168849</v>
      </c>
      <c r="I649" s="20">
        <v>66601.48</v>
      </c>
      <c r="J649" s="20">
        <v>102247.52</v>
      </c>
      <c r="K649" s="21" t="s">
        <v>1216</v>
      </c>
      <c r="L649" s="19"/>
      <c r="M649" s="21" t="s">
        <v>1217</v>
      </c>
      <c r="N649" s="18" t="s">
        <v>3595</v>
      </c>
      <c r="O649" s="13"/>
      <c r="P649" s="13"/>
      <c r="Q649" s="13"/>
      <c r="R649" s="13"/>
    </row>
    <row r="650" spans="1:18" customFormat="1" ht="31.5">
      <c r="A650" s="19">
        <v>849</v>
      </c>
      <c r="B650" s="19" t="s">
        <v>808</v>
      </c>
      <c r="C650" s="19" t="s">
        <v>1214</v>
      </c>
      <c r="D650" s="9">
        <v>1986</v>
      </c>
      <c r="E650" s="11">
        <v>27</v>
      </c>
      <c r="F650" s="9">
        <v>1101030005</v>
      </c>
      <c r="G650" s="9"/>
      <c r="H650" s="20">
        <v>164815</v>
      </c>
      <c r="I650" s="20">
        <v>65010.12</v>
      </c>
      <c r="J650" s="20">
        <v>99804.88</v>
      </c>
      <c r="K650" s="21" t="s">
        <v>1216</v>
      </c>
      <c r="L650" s="19"/>
      <c r="M650" s="21" t="s">
        <v>1217</v>
      </c>
      <c r="N650" s="18" t="s">
        <v>3595</v>
      </c>
      <c r="O650" s="13"/>
      <c r="P650" s="13"/>
      <c r="Q650" s="13"/>
      <c r="R650" s="13"/>
    </row>
    <row r="651" spans="1:18" customFormat="1" ht="31.5">
      <c r="A651" s="19">
        <v>850</v>
      </c>
      <c r="B651" s="19" t="s">
        <v>1223</v>
      </c>
      <c r="C651" s="19" t="s">
        <v>1214</v>
      </c>
      <c r="D651" s="9">
        <v>1986</v>
      </c>
      <c r="E651" s="11">
        <v>26.6</v>
      </c>
      <c r="F651" s="9">
        <v>1101030006</v>
      </c>
      <c r="G651" s="9"/>
      <c r="H651" s="20">
        <v>162510</v>
      </c>
      <c r="I651" s="20">
        <v>64100.72</v>
      </c>
      <c r="J651" s="20">
        <v>98409.279999999999</v>
      </c>
      <c r="K651" s="21" t="s">
        <v>1216</v>
      </c>
      <c r="L651" s="19"/>
      <c r="M651" s="21" t="s">
        <v>1217</v>
      </c>
      <c r="N651" s="18" t="s">
        <v>3595</v>
      </c>
      <c r="O651" s="13"/>
      <c r="P651" s="13"/>
      <c r="Q651" s="13"/>
      <c r="R651" s="13"/>
    </row>
    <row r="652" spans="1:18" customFormat="1" ht="31.5">
      <c r="A652" s="24">
        <v>1424</v>
      </c>
      <c r="B652" s="24" t="s">
        <v>1224</v>
      </c>
      <c r="C652" s="19" t="s">
        <v>1214</v>
      </c>
      <c r="D652" s="9">
        <v>2019</v>
      </c>
      <c r="E652" s="11">
        <v>323.60000000000002</v>
      </c>
      <c r="F652" s="9">
        <v>4102120001</v>
      </c>
      <c r="G652" s="9"/>
      <c r="H652" s="20">
        <v>9280357.8300000001</v>
      </c>
      <c r="I652" s="20">
        <v>404657.6</v>
      </c>
      <c r="J652" s="20">
        <v>8875700.2300000004</v>
      </c>
      <c r="K652" s="21" t="s">
        <v>1225</v>
      </c>
      <c r="L652" s="19"/>
      <c r="M652" s="21" t="s">
        <v>1226</v>
      </c>
      <c r="N652" s="18" t="s">
        <v>3595</v>
      </c>
      <c r="O652" s="13"/>
      <c r="P652" s="13"/>
      <c r="Q652" s="13"/>
      <c r="R652" s="13"/>
    </row>
    <row r="653" spans="1:18" customFormat="1" ht="31.5">
      <c r="A653" s="24">
        <v>1425</v>
      </c>
      <c r="B653" s="24" t="s">
        <v>456</v>
      </c>
      <c r="C653" s="19" t="s">
        <v>1214</v>
      </c>
      <c r="D653" s="9">
        <v>2019</v>
      </c>
      <c r="E653" s="11">
        <v>30</v>
      </c>
      <c r="F653" s="9"/>
      <c r="G653" s="9"/>
      <c r="H653" s="20">
        <v>414534.89</v>
      </c>
      <c r="I653" s="20"/>
      <c r="J653" s="20"/>
      <c r="K653" s="21" t="s">
        <v>1225</v>
      </c>
      <c r="L653" s="19"/>
      <c r="M653" s="21" t="s">
        <v>1226</v>
      </c>
      <c r="N653" s="18" t="s">
        <v>3595</v>
      </c>
      <c r="O653" s="13"/>
      <c r="P653" s="13"/>
      <c r="Q653" s="13"/>
      <c r="R653" s="13"/>
    </row>
    <row r="654" spans="1:18" customFormat="1" ht="31.5">
      <c r="A654" s="24">
        <v>1426</v>
      </c>
      <c r="B654" s="24" t="s">
        <v>456</v>
      </c>
      <c r="C654" s="19" t="s">
        <v>1214</v>
      </c>
      <c r="D654" s="9">
        <v>2019</v>
      </c>
      <c r="E654" s="11">
        <v>30</v>
      </c>
      <c r="F654" s="9"/>
      <c r="G654" s="9"/>
      <c r="H654" s="20">
        <v>414534.89</v>
      </c>
      <c r="I654" s="20"/>
      <c r="J654" s="20"/>
      <c r="K654" s="21" t="s">
        <v>1225</v>
      </c>
      <c r="L654" s="19"/>
      <c r="M654" s="21" t="s">
        <v>1226</v>
      </c>
      <c r="N654" s="18" t="s">
        <v>3595</v>
      </c>
      <c r="O654" s="13"/>
      <c r="P654" s="13"/>
      <c r="Q654" s="13"/>
      <c r="R654" s="13"/>
    </row>
    <row r="655" spans="1:18" customFormat="1" ht="31.5">
      <c r="A655" s="24">
        <v>1427</v>
      </c>
      <c r="B655" s="24" t="s">
        <v>1227</v>
      </c>
      <c r="C655" s="19" t="s">
        <v>1214</v>
      </c>
      <c r="D655" s="9">
        <v>2019</v>
      </c>
      <c r="E655" s="11">
        <v>919.6</v>
      </c>
      <c r="F655" s="9"/>
      <c r="G655" s="9"/>
      <c r="H655" s="20">
        <v>2390099.92</v>
      </c>
      <c r="I655" s="20"/>
      <c r="J655" s="20"/>
      <c r="K655" s="21" t="s">
        <v>1225</v>
      </c>
      <c r="L655" s="19"/>
      <c r="M655" s="21" t="s">
        <v>1226</v>
      </c>
      <c r="N655" s="18" t="s">
        <v>3595</v>
      </c>
      <c r="O655" s="13"/>
      <c r="P655" s="13"/>
      <c r="Q655" s="13"/>
      <c r="R655" s="13"/>
    </row>
    <row r="656" spans="1:18" customFormat="1" ht="31.5">
      <c r="A656" s="24">
        <v>1428</v>
      </c>
      <c r="B656" s="24" t="s">
        <v>1228</v>
      </c>
      <c r="C656" s="19" t="s">
        <v>1214</v>
      </c>
      <c r="D656" s="9">
        <v>2019</v>
      </c>
      <c r="E656" s="11" t="s">
        <v>1229</v>
      </c>
      <c r="F656" s="9"/>
      <c r="G656" s="9"/>
      <c r="H656" s="20">
        <v>754621.66</v>
      </c>
      <c r="I656" s="20"/>
      <c r="J656" s="20"/>
      <c r="K656" s="21" t="s">
        <v>1225</v>
      </c>
      <c r="L656" s="19"/>
      <c r="M656" s="21" t="s">
        <v>1226</v>
      </c>
      <c r="N656" s="18" t="s">
        <v>3595</v>
      </c>
      <c r="O656" s="13"/>
      <c r="P656" s="13"/>
      <c r="Q656" s="13"/>
      <c r="R656" s="13"/>
    </row>
    <row r="657" spans="1:18" customFormat="1" ht="31.5">
      <c r="A657" s="24">
        <v>1429</v>
      </c>
      <c r="B657" s="24" t="s">
        <v>1230</v>
      </c>
      <c r="C657" s="19" t="s">
        <v>1214</v>
      </c>
      <c r="D657" s="9">
        <v>2019</v>
      </c>
      <c r="E657" s="11">
        <v>414</v>
      </c>
      <c r="F657" s="9"/>
      <c r="G657" s="9"/>
      <c r="H657" s="20">
        <v>1139526.48</v>
      </c>
      <c r="I657" s="20"/>
      <c r="J657" s="20"/>
      <c r="K657" s="21" t="s">
        <v>1225</v>
      </c>
      <c r="L657" s="19"/>
      <c r="M657" s="21" t="s">
        <v>1226</v>
      </c>
      <c r="N657" s="18" t="s">
        <v>3595</v>
      </c>
      <c r="O657" s="13"/>
      <c r="P657" s="13"/>
      <c r="Q657" s="13"/>
      <c r="R657" s="13"/>
    </row>
    <row r="658" spans="1:18" customFormat="1" ht="31.5">
      <c r="A658" s="24">
        <v>1533</v>
      </c>
      <c r="B658" s="24" t="s">
        <v>1231</v>
      </c>
      <c r="C658" s="19" t="s">
        <v>1214</v>
      </c>
      <c r="D658" s="9"/>
      <c r="E658" s="11">
        <v>9.1</v>
      </c>
      <c r="F658" s="9"/>
      <c r="G658" s="9"/>
      <c r="H658" s="20">
        <v>32768</v>
      </c>
      <c r="I658" s="20">
        <v>18022</v>
      </c>
      <c r="J658" s="20">
        <v>19746</v>
      </c>
      <c r="K658" s="21" t="s">
        <v>1216</v>
      </c>
      <c r="L658" s="19"/>
      <c r="M658" s="21" t="s">
        <v>1232</v>
      </c>
      <c r="N658" s="18" t="s">
        <v>3595</v>
      </c>
      <c r="O658" s="13"/>
      <c r="P658" s="13"/>
      <c r="Q658" s="13"/>
      <c r="R658" s="13"/>
    </row>
    <row r="659" spans="1:18" customFormat="1" ht="31.5">
      <c r="A659" s="24">
        <v>1534</v>
      </c>
      <c r="B659" s="24" t="s">
        <v>1233</v>
      </c>
      <c r="C659" s="19" t="s">
        <v>1214</v>
      </c>
      <c r="D659" s="9"/>
      <c r="E659" s="11" t="s">
        <v>1234</v>
      </c>
      <c r="F659" s="9"/>
      <c r="G659" s="9"/>
      <c r="H659" s="20">
        <v>314505</v>
      </c>
      <c r="I659" s="20">
        <v>141527</v>
      </c>
      <c r="J659" s="20">
        <v>172978</v>
      </c>
      <c r="K659" s="21" t="s">
        <v>1216</v>
      </c>
      <c r="L659" s="19"/>
      <c r="M659" s="21" t="s">
        <v>1232</v>
      </c>
      <c r="N659" s="18" t="s">
        <v>3595</v>
      </c>
      <c r="O659" s="13"/>
      <c r="P659" s="13"/>
      <c r="Q659" s="13"/>
      <c r="R659" s="13"/>
    </row>
    <row r="660" spans="1:18" customFormat="1" ht="31.5">
      <c r="A660" s="24">
        <v>1535</v>
      </c>
      <c r="B660" s="24" t="s">
        <v>1235</v>
      </c>
      <c r="C660" s="19" t="s">
        <v>1214</v>
      </c>
      <c r="D660" s="9"/>
      <c r="E660" s="11">
        <v>3.5</v>
      </c>
      <c r="F660" s="9"/>
      <c r="G660" s="9"/>
      <c r="H660" s="20">
        <v>9218</v>
      </c>
      <c r="I660" s="20">
        <v>4609</v>
      </c>
      <c r="J660" s="20">
        <v>4609</v>
      </c>
      <c r="K660" s="21" t="s">
        <v>1216</v>
      </c>
      <c r="L660" s="19"/>
      <c r="M660" s="21" t="s">
        <v>1232</v>
      </c>
      <c r="N660" s="18" t="s">
        <v>3595</v>
      </c>
      <c r="O660" s="13"/>
      <c r="P660" s="13"/>
      <c r="Q660" s="13"/>
      <c r="R660" s="13"/>
    </row>
    <row r="661" spans="1:18" customFormat="1" ht="31.5">
      <c r="A661" s="24">
        <v>1536</v>
      </c>
      <c r="B661" s="24" t="s">
        <v>1236</v>
      </c>
      <c r="C661" s="19" t="s">
        <v>1214</v>
      </c>
      <c r="D661" s="9"/>
      <c r="E661" s="11">
        <v>1.9</v>
      </c>
      <c r="F661" s="9"/>
      <c r="G661" s="9"/>
      <c r="H661" s="20">
        <v>5004</v>
      </c>
      <c r="I661" s="20">
        <v>2502</v>
      </c>
      <c r="J661" s="20">
        <v>2502</v>
      </c>
      <c r="K661" s="21" t="s">
        <v>1216</v>
      </c>
      <c r="L661" s="19"/>
      <c r="M661" s="21" t="s">
        <v>1232</v>
      </c>
      <c r="N661" s="18" t="s">
        <v>3595</v>
      </c>
      <c r="O661" s="13"/>
      <c r="P661" s="13"/>
      <c r="Q661" s="13"/>
      <c r="R661" s="13"/>
    </row>
    <row r="662" spans="1:18" customFormat="1" ht="31.5">
      <c r="A662" s="24">
        <v>1537</v>
      </c>
      <c r="B662" s="24" t="s">
        <v>1237</v>
      </c>
      <c r="C662" s="19" t="s">
        <v>1214</v>
      </c>
      <c r="D662" s="9"/>
      <c r="E662" s="11">
        <v>2.9</v>
      </c>
      <c r="F662" s="9"/>
      <c r="G662" s="9"/>
      <c r="H662" s="20">
        <v>3650</v>
      </c>
      <c r="I662" s="20">
        <v>1825</v>
      </c>
      <c r="J662" s="20">
        <v>1825</v>
      </c>
      <c r="K662" s="21" t="s">
        <v>1216</v>
      </c>
      <c r="L662" s="19"/>
      <c r="M662" s="21" t="s">
        <v>1232</v>
      </c>
      <c r="N662" s="18" t="s">
        <v>3595</v>
      </c>
      <c r="O662" s="13"/>
      <c r="P662" s="13"/>
      <c r="Q662" s="13"/>
      <c r="R662" s="13"/>
    </row>
    <row r="663" spans="1:18" customFormat="1" ht="31.5">
      <c r="A663" s="24">
        <v>1538</v>
      </c>
      <c r="B663" s="24" t="s">
        <v>1238</v>
      </c>
      <c r="C663" s="19" t="s">
        <v>1214</v>
      </c>
      <c r="D663" s="9"/>
      <c r="E663" s="11">
        <v>56.7</v>
      </c>
      <c r="F663" s="9"/>
      <c r="G663" s="9"/>
      <c r="H663" s="20">
        <v>56164</v>
      </c>
      <c r="I663" s="20">
        <v>28082</v>
      </c>
      <c r="J663" s="20">
        <v>28082</v>
      </c>
      <c r="K663" s="21" t="s">
        <v>1216</v>
      </c>
      <c r="L663" s="19"/>
      <c r="M663" s="21" t="s">
        <v>1232</v>
      </c>
      <c r="N663" s="18" t="s">
        <v>3595</v>
      </c>
      <c r="O663" s="13"/>
      <c r="P663" s="13"/>
      <c r="Q663" s="13"/>
      <c r="R663" s="13"/>
    </row>
    <row r="664" spans="1:18" customFormat="1" ht="31.5">
      <c r="A664" s="24">
        <v>1539</v>
      </c>
      <c r="B664" s="24" t="s">
        <v>761</v>
      </c>
      <c r="C664" s="19" t="s">
        <v>1214</v>
      </c>
      <c r="D664" s="9"/>
      <c r="E664" s="11">
        <v>8</v>
      </c>
      <c r="F664" s="9"/>
      <c r="G664" s="9"/>
      <c r="H664" s="20">
        <v>44190</v>
      </c>
      <c r="I664" s="20">
        <v>4419</v>
      </c>
      <c r="J664" s="20">
        <v>39771</v>
      </c>
      <c r="K664" s="21" t="s">
        <v>1216</v>
      </c>
      <c r="L664" s="19"/>
      <c r="M664" s="21" t="s">
        <v>1232</v>
      </c>
      <c r="N664" s="18" t="s">
        <v>3595</v>
      </c>
      <c r="O664" s="13"/>
      <c r="P664" s="13"/>
      <c r="Q664" s="13"/>
      <c r="R664" s="13"/>
    </row>
    <row r="665" spans="1:18" customFormat="1" ht="31.5">
      <c r="A665" s="14">
        <v>852</v>
      </c>
      <c r="B665" s="14" t="s">
        <v>1143</v>
      </c>
      <c r="C665" s="14" t="s">
        <v>1239</v>
      </c>
      <c r="D665" s="15">
        <v>1978</v>
      </c>
      <c r="E665" s="16">
        <v>951.3</v>
      </c>
      <c r="F665" s="15" t="s">
        <v>1240</v>
      </c>
      <c r="G665" s="15" t="s">
        <v>83</v>
      </c>
      <c r="H665" s="17">
        <v>2664345.96</v>
      </c>
      <c r="I665" s="17">
        <v>945781.63</v>
      </c>
      <c r="J665" s="17">
        <v>1718564.33</v>
      </c>
      <c r="K665" s="18" t="s">
        <v>1241</v>
      </c>
      <c r="L665" s="14"/>
      <c r="M665" s="18" t="s">
        <v>112</v>
      </c>
      <c r="N665" s="18" t="s">
        <v>3595</v>
      </c>
      <c r="O665" s="13"/>
      <c r="P665" s="13"/>
      <c r="Q665" s="13"/>
      <c r="R665" s="13"/>
    </row>
    <row r="666" spans="1:18" customFormat="1" ht="31.5">
      <c r="A666" s="19">
        <v>853</v>
      </c>
      <c r="B666" s="19" t="s">
        <v>1242</v>
      </c>
      <c r="C666" s="19" t="s">
        <v>1239</v>
      </c>
      <c r="D666" s="9">
        <v>1978</v>
      </c>
      <c r="E666" s="11">
        <v>78.099999999999994</v>
      </c>
      <c r="F666" s="9" t="s">
        <v>1243</v>
      </c>
      <c r="G666" s="9" t="s">
        <v>83</v>
      </c>
      <c r="H666" s="20">
        <v>478536.66</v>
      </c>
      <c r="I666" s="20">
        <v>353805.29</v>
      </c>
      <c r="J666" s="20">
        <v>124731.37</v>
      </c>
      <c r="K666" s="21" t="s">
        <v>1241</v>
      </c>
      <c r="L666" s="19"/>
      <c r="M666" s="21" t="s">
        <v>112</v>
      </c>
      <c r="N666" s="18" t="s">
        <v>3595</v>
      </c>
      <c r="O666" s="13"/>
      <c r="P666" s="13"/>
      <c r="Q666" s="13"/>
      <c r="R666" s="13"/>
    </row>
    <row r="667" spans="1:18" customFormat="1" ht="31.5">
      <c r="A667" s="19">
        <v>854</v>
      </c>
      <c r="B667" s="19" t="s">
        <v>1244</v>
      </c>
      <c r="C667" s="19" t="s">
        <v>1239</v>
      </c>
      <c r="D667" s="9">
        <v>1983</v>
      </c>
      <c r="E667" s="11"/>
      <c r="F667" s="9" t="s">
        <v>1245</v>
      </c>
      <c r="G667" s="9" t="s">
        <v>83</v>
      </c>
      <c r="H667" s="20">
        <v>57067.74</v>
      </c>
      <c r="I667" s="20">
        <v>55750.79</v>
      </c>
      <c r="J667" s="20">
        <v>1316.95</v>
      </c>
      <c r="K667" s="21" t="s">
        <v>1241</v>
      </c>
      <c r="L667" s="19"/>
      <c r="M667" s="21" t="s">
        <v>112</v>
      </c>
      <c r="N667" s="18" t="s">
        <v>3595</v>
      </c>
      <c r="O667" s="13"/>
      <c r="P667" s="13"/>
      <c r="Q667" s="13"/>
      <c r="R667" s="13"/>
    </row>
    <row r="668" spans="1:18" customFormat="1" ht="31.5">
      <c r="A668" s="19">
        <v>860</v>
      </c>
      <c r="B668" s="19" t="s">
        <v>1246</v>
      </c>
      <c r="C668" s="19" t="s">
        <v>1239</v>
      </c>
      <c r="D668" s="9">
        <v>1989</v>
      </c>
      <c r="E668" s="11">
        <v>9.1</v>
      </c>
      <c r="F668" s="9">
        <v>1101020001</v>
      </c>
      <c r="G668" s="9"/>
      <c r="H668" s="20">
        <v>84650</v>
      </c>
      <c r="I668" s="20">
        <v>29627</v>
      </c>
      <c r="J668" s="20">
        <v>55023</v>
      </c>
      <c r="K668" s="21" t="s">
        <v>1241</v>
      </c>
      <c r="L668" s="19"/>
      <c r="M668" s="21" t="s">
        <v>1247</v>
      </c>
      <c r="N668" s="18" t="s">
        <v>3595</v>
      </c>
      <c r="O668" s="13"/>
      <c r="P668" s="13"/>
      <c r="Q668" s="13"/>
      <c r="R668" s="13"/>
    </row>
    <row r="669" spans="1:18" customFormat="1" ht="31.5">
      <c r="A669" s="19">
        <v>861</v>
      </c>
      <c r="B669" s="19" t="s">
        <v>231</v>
      </c>
      <c r="C669" s="19" t="s">
        <v>1239</v>
      </c>
      <c r="D669" s="9">
        <v>1979</v>
      </c>
      <c r="E669" s="11"/>
      <c r="F669" s="9">
        <v>1101020002</v>
      </c>
      <c r="G669" s="9"/>
      <c r="H669" s="20">
        <v>47105</v>
      </c>
      <c r="I669" s="20">
        <v>25908</v>
      </c>
      <c r="J669" s="20">
        <v>21197</v>
      </c>
      <c r="K669" s="21" t="s">
        <v>1241</v>
      </c>
      <c r="L669" s="19"/>
      <c r="M669" s="21" t="s">
        <v>1247</v>
      </c>
      <c r="N669" s="18" t="s">
        <v>3595</v>
      </c>
      <c r="O669" s="13"/>
      <c r="P669" s="13"/>
      <c r="Q669" s="13"/>
      <c r="R669" s="13"/>
    </row>
    <row r="670" spans="1:18" customFormat="1" ht="31.5">
      <c r="A670" s="19">
        <v>863</v>
      </c>
      <c r="B670" s="19" t="s">
        <v>351</v>
      </c>
      <c r="C670" s="19" t="s">
        <v>1239</v>
      </c>
      <c r="D670" s="9">
        <v>1989</v>
      </c>
      <c r="E670" s="11"/>
      <c r="F670" s="9">
        <v>1101030003</v>
      </c>
      <c r="G670" s="9"/>
      <c r="H670" s="20">
        <v>17175</v>
      </c>
      <c r="I670" s="20">
        <v>10305</v>
      </c>
      <c r="J670" s="20">
        <v>6870</v>
      </c>
      <c r="K670" s="21" t="s">
        <v>1241</v>
      </c>
      <c r="L670" s="19"/>
      <c r="M670" s="21" t="s">
        <v>1247</v>
      </c>
      <c r="N670" s="18" t="s">
        <v>3595</v>
      </c>
      <c r="O670" s="13"/>
      <c r="P670" s="13"/>
      <c r="Q670" s="13"/>
      <c r="R670" s="13"/>
    </row>
    <row r="671" spans="1:18" customFormat="1" ht="31.5">
      <c r="A671" s="19">
        <v>864</v>
      </c>
      <c r="B671" s="19" t="s">
        <v>1040</v>
      </c>
      <c r="C671" s="19" t="s">
        <v>1239</v>
      </c>
      <c r="D671" s="9">
        <v>1989</v>
      </c>
      <c r="E671" s="11"/>
      <c r="F671" s="9">
        <v>1101030002</v>
      </c>
      <c r="G671" s="9"/>
      <c r="H671" s="20">
        <v>57045</v>
      </c>
      <c r="I671" s="20">
        <v>22818</v>
      </c>
      <c r="J671" s="20">
        <v>34227</v>
      </c>
      <c r="K671" s="21" t="s">
        <v>1241</v>
      </c>
      <c r="L671" s="19"/>
      <c r="M671" s="21" t="s">
        <v>1247</v>
      </c>
      <c r="N671" s="18" t="s">
        <v>3595</v>
      </c>
      <c r="O671" s="13"/>
      <c r="P671" s="13"/>
      <c r="Q671" s="13"/>
      <c r="R671" s="13"/>
    </row>
    <row r="672" spans="1:18" customFormat="1" ht="31.5">
      <c r="A672" s="19">
        <v>1188</v>
      </c>
      <c r="B672" s="19" t="s">
        <v>368</v>
      </c>
      <c r="C672" s="19" t="s">
        <v>1239</v>
      </c>
      <c r="D672" s="9">
        <v>2014</v>
      </c>
      <c r="E672" s="11"/>
      <c r="F672" s="9"/>
      <c r="G672" s="9"/>
      <c r="H672" s="20">
        <v>513799.58</v>
      </c>
      <c r="I672" s="20">
        <v>0</v>
      </c>
      <c r="J672" s="20">
        <v>513799.58</v>
      </c>
      <c r="K672" s="21" t="s">
        <v>1241</v>
      </c>
      <c r="L672" s="19"/>
      <c r="M672" s="21" t="s">
        <v>1248</v>
      </c>
      <c r="N672" s="18" t="s">
        <v>3595</v>
      </c>
      <c r="O672" s="13"/>
      <c r="P672" s="13"/>
      <c r="Q672" s="13"/>
      <c r="R672" s="13"/>
    </row>
    <row r="673" spans="1:18" customFormat="1" ht="31.5">
      <c r="A673" s="24">
        <v>1540</v>
      </c>
      <c r="B673" s="19" t="s">
        <v>456</v>
      </c>
      <c r="C673" s="19" t="s">
        <v>1239</v>
      </c>
      <c r="D673" s="9">
        <v>2016</v>
      </c>
      <c r="E673" s="11"/>
      <c r="F673" s="9"/>
      <c r="G673" s="9"/>
      <c r="H673" s="20">
        <v>425196.28</v>
      </c>
      <c r="I673" s="20">
        <v>0</v>
      </c>
      <c r="J673" s="20">
        <v>425196.28</v>
      </c>
      <c r="K673" s="21" t="s">
        <v>1241</v>
      </c>
      <c r="L673" s="19"/>
      <c r="M673" s="21" t="s">
        <v>1249</v>
      </c>
      <c r="N673" s="18" t="s">
        <v>3595</v>
      </c>
      <c r="O673" s="13"/>
      <c r="P673" s="13"/>
      <c r="Q673" s="13"/>
      <c r="R673" s="13"/>
    </row>
    <row r="674" spans="1:18" customFormat="1" ht="63">
      <c r="A674" s="14">
        <v>865</v>
      </c>
      <c r="B674" s="14" t="s">
        <v>1250</v>
      </c>
      <c r="C674" s="14" t="s">
        <v>1251</v>
      </c>
      <c r="D674" s="15">
        <v>1984</v>
      </c>
      <c r="E674" s="16">
        <v>370.6</v>
      </c>
      <c r="F674" s="15" t="s">
        <v>1252</v>
      </c>
      <c r="G674" s="15"/>
      <c r="H674" s="17">
        <v>1312551.54</v>
      </c>
      <c r="I674" s="17">
        <v>754561.59</v>
      </c>
      <c r="J674" s="17">
        <v>557989.94999999995</v>
      </c>
      <c r="K674" s="18" t="s">
        <v>1253</v>
      </c>
      <c r="L674" s="14" t="s">
        <v>1254</v>
      </c>
      <c r="M674" s="18" t="s">
        <v>1255</v>
      </c>
      <c r="N674" s="18" t="s">
        <v>3595</v>
      </c>
      <c r="O674" s="13"/>
      <c r="P674" s="13"/>
      <c r="Q674" s="13"/>
      <c r="R674" s="13"/>
    </row>
    <row r="675" spans="1:18" customFormat="1" ht="47.25">
      <c r="A675" s="19">
        <v>868</v>
      </c>
      <c r="B675" s="19" t="s">
        <v>1221</v>
      </c>
      <c r="C675" s="19" t="s">
        <v>1256</v>
      </c>
      <c r="D675" s="9">
        <v>1984</v>
      </c>
      <c r="E675" s="11">
        <v>21.5</v>
      </c>
      <c r="F675" s="9" t="s">
        <v>1257</v>
      </c>
      <c r="G675" s="9"/>
      <c r="H675" s="20">
        <v>82177.740000000005</v>
      </c>
      <c r="I675" s="20">
        <v>82177.740000000005</v>
      </c>
      <c r="J675" s="20">
        <v>0</v>
      </c>
      <c r="K675" s="21" t="s">
        <v>1258</v>
      </c>
      <c r="L675" s="19" t="s">
        <v>1259</v>
      </c>
      <c r="M675" s="21" t="s">
        <v>112</v>
      </c>
      <c r="N675" s="18" t="s">
        <v>3595</v>
      </c>
      <c r="O675" s="13"/>
      <c r="P675" s="13"/>
      <c r="Q675" s="13"/>
      <c r="R675" s="13"/>
    </row>
    <row r="676" spans="1:18" customFormat="1" ht="47.25">
      <c r="A676" s="19">
        <v>869</v>
      </c>
      <c r="B676" s="19" t="s">
        <v>1260</v>
      </c>
      <c r="C676" s="19" t="s">
        <v>1256</v>
      </c>
      <c r="D676" s="9">
        <v>1984</v>
      </c>
      <c r="E676" s="11">
        <v>16.2</v>
      </c>
      <c r="F676" s="45" t="s">
        <v>1215</v>
      </c>
      <c r="G676" s="9"/>
      <c r="H676" s="20">
        <v>121520</v>
      </c>
      <c r="I676" s="20">
        <v>42532</v>
      </c>
      <c r="J676" s="20">
        <v>78988</v>
      </c>
      <c r="K676" s="21" t="s">
        <v>1258</v>
      </c>
      <c r="L676" s="19" t="s">
        <v>1261</v>
      </c>
      <c r="M676" s="21" t="s">
        <v>1262</v>
      </c>
      <c r="N676" s="18" t="s">
        <v>3595</v>
      </c>
      <c r="O676" s="13"/>
      <c r="P676" s="13"/>
      <c r="Q676" s="13"/>
      <c r="R676" s="13"/>
    </row>
    <row r="677" spans="1:18" customFormat="1" ht="31.5">
      <c r="A677" s="19">
        <v>870</v>
      </c>
      <c r="B677" s="19" t="s">
        <v>1263</v>
      </c>
      <c r="C677" s="19" t="s">
        <v>1256</v>
      </c>
      <c r="D677" s="9">
        <v>1984</v>
      </c>
      <c r="E677" s="11"/>
      <c r="F677" s="9" t="s">
        <v>1264</v>
      </c>
      <c r="G677" s="9"/>
      <c r="H677" s="20">
        <v>116918.64</v>
      </c>
      <c r="I677" s="20">
        <v>116918.64</v>
      </c>
      <c r="J677" s="20">
        <v>0</v>
      </c>
      <c r="K677" s="21" t="s">
        <v>1258</v>
      </c>
      <c r="L677" s="19"/>
      <c r="M677" s="21" t="s">
        <v>112</v>
      </c>
      <c r="N677" s="18" t="s">
        <v>3595</v>
      </c>
      <c r="O677" s="13"/>
      <c r="P677" s="13"/>
      <c r="Q677" s="13"/>
      <c r="R677" s="13"/>
    </row>
    <row r="678" spans="1:18" customFormat="1" ht="47.25">
      <c r="A678" s="19">
        <v>871</v>
      </c>
      <c r="B678" s="19" t="s">
        <v>1265</v>
      </c>
      <c r="C678" s="19" t="s">
        <v>1256</v>
      </c>
      <c r="D678" s="9">
        <v>1984</v>
      </c>
      <c r="E678" s="11">
        <v>12</v>
      </c>
      <c r="F678" s="45" t="s">
        <v>1266</v>
      </c>
      <c r="G678" s="9"/>
      <c r="H678" s="20">
        <v>324023</v>
      </c>
      <c r="I678" s="20">
        <v>129609</v>
      </c>
      <c r="J678" s="20">
        <v>194414</v>
      </c>
      <c r="K678" s="21" t="s">
        <v>1258</v>
      </c>
      <c r="L678" s="19" t="s">
        <v>1267</v>
      </c>
      <c r="M678" s="21" t="s">
        <v>1262</v>
      </c>
      <c r="N678" s="18" t="s">
        <v>3595</v>
      </c>
      <c r="O678" s="13"/>
      <c r="P678" s="13"/>
      <c r="Q678" s="13"/>
      <c r="R678" s="13"/>
    </row>
    <row r="679" spans="1:18" customFormat="1" ht="47.25">
      <c r="A679" s="19">
        <v>872</v>
      </c>
      <c r="B679" s="19" t="s">
        <v>760</v>
      </c>
      <c r="C679" s="19" t="s">
        <v>1256</v>
      </c>
      <c r="D679" s="9">
        <v>1984</v>
      </c>
      <c r="E679" s="11">
        <v>19.7</v>
      </c>
      <c r="F679" s="45" t="s">
        <v>1268</v>
      </c>
      <c r="G679" s="9"/>
      <c r="H679" s="20">
        <v>181819</v>
      </c>
      <c r="I679" s="20">
        <v>81818</v>
      </c>
      <c r="J679" s="20">
        <v>100001</v>
      </c>
      <c r="K679" s="21" t="s">
        <v>1258</v>
      </c>
      <c r="L679" s="19" t="s">
        <v>1269</v>
      </c>
      <c r="M679" s="21" t="s">
        <v>1262</v>
      </c>
      <c r="N679" s="18" t="s">
        <v>3595</v>
      </c>
      <c r="O679" s="13"/>
      <c r="P679" s="13"/>
      <c r="Q679" s="13"/>
      <c r="R679" s="13"/>
    </row>
    <row r="680" spans="1:18" customFormat="1" ht="31.5">
      <c r="A680" s="19">
        <v>873</v>
      </c>
      <c r="B680" s="19" t="s">
        <v>1270</v>
      </c>
      <c r="C680" s="19" t="s">
        <v>1256</v>
      </c>
      <c r="D680" s="9">
        <v>1984</v>
      </c>
      <c r="E680" s="11"/>
      <c r="F680" s="45" t="s">
        <v>1271</v>
      </c>
      <c r="G680" s="9"/>
      <c r="H680" s="20">
        <v>112451</v>
      </c>
      <c r="I680" s="20">
        <v>56225</v>
      </c>
      <c r="J680" s="20">
        <v>56226</v>
      </c>
      <c r="K680" s="21" t="s">
        <v>1258</v>
      </c>
      <c r="L680" s="19"/>
      <c r="M680" s="21" t="s">
        <v>1262</v>
      </c>
      <c r="N680" s="18" t="s">
        <v>3595</v>
      </c>
      <c r="O680" s="13"/>
      <c r="P680" s="13"/>
      <c r="Q680" s="13"/>
      <c r="R680" s="13"/>
    </row>
    <row r="681" spans="1:18" customFormat="1" ht="31.5">
      <c r="A681" s="19">
        <v>874</v>
      </c>
      <c r="B681" s="19" t="s">
        <v>817</v>
      </c>
      <c r="C681" s="19" t="s">
        <v>1256</v>
      </c>
      <c r="D681" s="9">
        <v>1984</v>
      </c>
      <c r="E681" s="11"/>
      <c r="F681" s="45" t="s">
        <v>215</v>
      </c>
      <c r="G681" s="9"/>
      <c r="H681" s="20">
        <v>140053</v>
      </c>
      <c r="I681" s="20">
        <v>42016</v>
      </c>
      <c r="J681" s="20">
        <v>98037</v>
      </c>
      <c r="K681" s="21" t="s">
        <v>1258</v>
      </c>
      <c r="L681" s="19"/>
      <c r="M681" s="21" t="s">
        <v>1262</v>
      </c>
      <c r="N681" s="18" t="s">
        <v>3595</v>
      </c>
      <c r="O681" s="13"/>
      <c r="P681" s="13"/>
      <c r="Q681" s="13"/>
      <c r="R681" s="13"/>
    </row>
    <row r="682" spans="1:18" customFormat="1" ht="31.5">
      <c r="A682" s="19">
        <v>875</v>
      </c>
      <c r="B682" s="19" t="s">
        <v>820</v>
      </c>
      <c r="C682" s="19" t="s">
        <v>1256</v>
      </c>
      <c r="D682" s="9">
        <v>1984</v>
      </c>
      <c r="E682" s="11"/>
      <c r="F682" s="45" t="s">
        <v>218</v>
      </c>
      <c r="G682" s="9"/>
      <c r="H682" s="20">
        <v>13322</v>
      </c>
      <c r="I682" s="20">
        <v>3997</v>
      </c>
      <c r="J682" s="20">
        <v>9325</v>
      </c>
      <c r="K682" s="21" t="s">
        <v>1258</v>
      </c>
      <c r="L682" s="19"/>
      <c r="M682" s="21" t="s">
        <v>1262</v>
      </c>
      <c r="N682" s="18" t="s">
        <v>3595</v>
      </c>
      <c r="O682" s="13"/>
      <c r="P682" s="13"/>
      <c r="Q682" s="13"/>
      <c r="R682" s="13"/>
    </row>
    <row r="683" spans="1:18" customFormat="1" ht="31.5">
      <c r="A683" s="19">
        <v>980</v>
      </c>
      <c r="B683" s="19" t="s">
        <v>1272</v>
      </c>
      <c r="C683" s="19" t="s">
        <v>1256</v>
      </c>
      <c r="D683" s="9">
        <v>1984</v>
      </c>
      <c r="E683" s="11"/>
      <c r="F683" s="45" t="s">
        <v>220</v>
      </c>
      <c r="G683" s="9"/>
      <c r="H683" s="20">
        <v>4441</v>
      </c>
      <c r="I683" s="20">
        <v>4441</v>
      </c>
      <c r="J683" s="20">
        <v>0</v>
      </c>
      <c r="K683" s="21" t="s">
        <v>1258</v>
      </c>
      <c r="L683" s="19"/>
      <c r="M683" s="21" t="s">
        <v>1262</v>
      </c>
      <c r="N683" s="18" t="s">
        <v>3595</v>
      </c>
      <c r="O683" s="13"/>
      <c r="P683" s="13"/>
      <c r="Q683" s="13"/>
      <c r="R683" s="13"/>
    </row>
    <row r="684" spans="1:18" customFormat="1" ht="31.5">
      <c r="A684" s="19">
        <v>981</v>
      </c>
      <c r="B684" s="19" t="s">
        <v>1273</v>
      </c>
      <c r="C684" s="19" t="s">
        <v>1256</v>
      </c>
      <c r="D684" s="9">
        <v>1984</v>
      </c>
      <c r="E684" s="11"/>
      <c r="F684" s="45" t="s">
        <v>221</v>
      </c>
      <c r="G684" s="9"/>
      <c r="H684" s="20">
        <v>4440</v>
      </c>
      <c r="I684" s="20">
        <v>4440</v>
      </c>
      <c r="J684" s="20">
        <v>0</v>
      </c>
      <c r="K684" s="21" t="s">
        <v>1258</v>
      </c>
      <c r="L684" s="19"/>
      <c r="M684" s="21" t="s">
        <v>1262</v>
      </c>
      <c r="N684" s="18" t="s">
        <v>3595</v>
      </c>
      <c r="O684" s="13"/>
      <c r="P684" s="13"/>
      <c r="Q684" s="13"/>
      <c r="R684" s="13"/>
    </row>
    <row r="685" spans="1:18" customFormat="1" ht="31.5">
      <c r="A685" s="19">
        <v>876</v>
      </c>
      <c r="B685" s="19" t="s">
        <v>351</v>
      </c>
      <c r="C685" s="19" t="s">
        <v>1256</v>
      </c>
      <c r="D685" s="9">
        <v>1984</v>
      </c>
      <c r="E685" s="11"/>
      <c r="F685" s="45" t="s">
        <v>202</v>
      </c>
      <c r="G685" s="9"/>
      <c r="H685" s="20">
        <v>22406</v>
      </c>
      <c r="I685" s="20">
        <v>22406</v>
      </c>
      <c r="J685" s="20">
        <v>0</v>
      </c>
      <c r="K685" s="21" t="s">
        <v>1258</v>
      </c>
      <c r="L685" s="19"/>
      <c r="M685" s="21" t="s">
        <v>1262</v>
      </c>
      <c r="N685" s="18" t="s">
        <v>3595</v>
      </c>
      <c r="O685" s="13"/>
      <c r="P685" s="13"/>
      <c r="Q685" s="13"/>
      <c r="R685" s="13"/>
    </row>
    <row r="686" spans="1:18" customFormat="1" ht="31.5">
      <c r="A686" s="19">
        <v>978</v>
      </c>
      <c r="B686" s="19" t="s">
        <v>1274</v>
      </c>
      <c r="C686" s="19" t="s">
        <v>1256</v>
      </c>
      <c r="D686" s="9">
        <v>1984</v>
      </c>
      <c r="E686" s="11"/>
      <c r="F686" s="45" t="s">
        <v>1275</v>
      </c>
      <c r="G686" s="9"/>
      <c r="H686" s="20">
        <v>22406</v>
      </c>
      <c r="I686" s="20">
        <v>22406</v>
      </c>
      <c r="J686" s="20">
        <v>0</v>
      </c>
      <c r="K686" s="21" t="s">
        <v>1258</v>
      </c>
      <c r="L686" s="19"/>
      <c r="M686" s="21" t="s">
        <v>1262</v>
      </c>
      <c r="N686" s="18" t="s">
        <v>3595</v>
      </c>
      <c r="O686" s="13"/>
      <c r="P686" s="13"/>
      <c r="Q686" s="13"/>
      <c r="R686" s="13"/>
    </row>
    <row r="687" spans="1:18" customFormat="1" ht="31.5">
      <c r="A687" s="19">
        <v>877</v>
      </c>
      <c r="B687" s="19" t="s">
        <v>1276</v>
      </c>
      <c r="C687" s="19" t="s">
        <v>1256</v>
      </c>
      <c r="D687" s="9">
        <v>1984</v>
      </c>
      <c r="E687" s="11"/>
      <c r="F687" s="45" t="s">
        <v>1277</v>
      </c>
      <c r="G687" s="9"/>
      <c r="H687" s="20">
        <v>69868</v>
      </c>
      <c r="I687" s="20">
        <v>38427</v>
      </c>
      <c r="J687" s="20">
        <v>31441</v>
      </c>
      <c r="K687" s="21" t="s">
        <v>1258</v>
      </c>
      <c r="L687" s="19"/>
      <c r="M687" s="21" t="s">
        <v>1262</v>
      </c>
      <c r="N687" s="18" t="s">
        <v>3595</v>
      </c>
      <c r="O687" s="13"/>
      <c r="P687" s="13"/>
      <c r="Q687" s="13"/>
      <c r="R687" s="13"/>
    </row>
    <row r="688" spans="1:18" customFormat="1" ht="31.5">
      <c r="A688" s="19">
        <v>986</v>
      </c>
      <c r="B688" s="19" t="s">
        <v>1278</v>
      </c>
      <c r="C688" s="19" t="s">
        <v>1256</v>
      </c>
      <c r="D688" s="9">
        <v>1984</v>
      </c>
      <c r="E688" s="11"/>
      <c r="F688" s="45" t="s">
        <v>1279</v>
      </c>
      <c r="G688" s="9"/>
      <c r="H688" s="20">
        <v>34934</v>
      </c>
      <c r="I688" s="20">
        <v>34934</v>
      </c>
      <c r="J688" s="20">
        <v>0</v>
      </c>
      <c r="K688" s="21" t="s">
        <v>1258</v>
      </c>
      <c r="L688" s="19"/>
      <c r="M688" s="21" t="s">
        <v>1262</v>
      </c>
      <c r="N688" s="18" t="s">
        <v>3595</v>
      </c>
      <c r="O688" s="13"/>
      <c r="P688" s="13"/>
      <c r="Q688" s="13"/>
      <c r="R688" s="13"/>
    </row>
    <row r="689" spans="1:18" customFormat="1" ht="31.5">
      <c r="A689" s="19">
        <v>878</v>
      </c>
      <c r="B689" s="19" t="s">
        <v>1040</v>
      </c>
      <c r="C689" s="19" t="s">
        <v>1256</v>
      </c>
      <c r="D689" s="9">
        <v>1984</v>
      </c>
      <c r="E689" s="11"/>
      <c r="F689" s="45" t="s">
        <v>1280</v>
      </c>
      <c r="G689" s="9"/>
      <c r="H689" s="20">
        <v>50861</v>
      </c>
      <c r="I689" s="20">
        <v>15258</v>
      </c>
      <c r="J689" s="20">
        <v>35603</v>
      </c>
      <c r="K689" s="21" t="s">
        <v>1258</v>
      </c>
      <c r="L689" s="19"/>
      <c r="M689" s="21" t="s">
        <v>1262</v>
      </c>
      <c r="N689" s="18" t="s">
        <v>3595</v>
      </c>
      <c r="O689" s="13"/>
      <c r="P689" s="13"/>
      <c r="Q689" s="13"/>
      <c r="R689" s="13"/>
    </row>
    <row r="690" spans="1:18" customFormat="1" ht="31.5">
      <c r="A690" s="19">
        <v>879</v>
      </c>
      <c r="B690" s="19" t="s">
        <v>1041</v>
      </c>
      <c r="C690" s="19" t="s">
        <v>1256</v>
      </c>
      <c r="D690" s="9">
        <v>1984</v>
      </c>
      <c r="E690" s="11"/>
      <c r="F690" s="45" t="s">
        <v>1281</v>
      </c>
      <c r="G690" s="9"/>
      <c r="H690" s="20">
        <v>15417</v>
      </c>
      <c r="I690" s="20">
        <v>5396</v>
      </c>
      <c r="J690" s="20">
        <v>10021</v>
      </c>
      <c r="K690" s="21" t="s">
        <v>1258</v>
      </c>
      <c r="L690" s="19"/>
      <c r="M690" s="21" t="s">
        <v>1262</v>
      </c>
      <c r="N690" s="18" t="s">
        <v>3595</v>
      </c>
      <c r="O690" s="13"/>
      <c r="P690" s="13"/>
      <c r="Q690" s="13"/>
      <c r="R690" s="13"/>
    </row>
    <row r="691" spans="1:18" customFormat="1" ht="31.5">
      <c r="A691" s="19">
        <v>880</v>
      </c>
      <c r="B691" s="19" t="s">
        <v>1282</v>
      </c>
      <c r="C691" s="19" t="s">
        <v>1256</v>
      </c>
      <c r="D691" s="9">
        <v>1984</v>
      </c>
      <c r="E691" s="11"/>
      <c r="F691" s="45" t="s">
        <v>1283</v>
      </c>
      <c r="G691" s="9"/>
      <c r="H691" s="20">
        <v>215532</v>
      </c>
      <c r="I691" s="20">
        <v>140096</v>
      </c>
      <c r="J691" s="20">
        <v>75436</v>
      </c>
      <c r="K691" s="21" t="s">
        <v>1258</v>
      </c>
      <c r="L691" s="19"/>
      <c r="M691" s="21" t="s">
        <v>1262</v>
      </c>
      <c r="N691" s="18" t="s">
        <v>3595</v>
      </c>
      <c r="O691" s="13"/>
      <c r="P691" s="13"/>
      <c r="Q691" s="13"/>
      <c r="R691" s="13"/>
    </row>
    <row r="692" spans="1:18" customFormat="1" ht="31.5">
      <c r="A692" s="24">
        <v>1542</v>
      </c>
      <c r="B692" s="24" t="s">
        <v>1284</v>
      </c>
      <c r="C692" s="19" t="s">
        <v>1256</v>
      </c>
      <c r="D692" s="26">
        <v>2004</v>
      </c>
      <c r="E692" s="10"/>
      <c r="F692" s="62"/>
      <c r="G692" s="26"/>
      <c r="H692" s="50">
        <v>53181</v>
      </c>
      <c r="I692" s="50">
        <v>1949.97</v>
      </c>
      <c r="J692" s="50">
        <v>51231.03</v>
      </c>
      <c r="K692" s="21" t="s">
        <v>1258</v>
      </c>
      <c r="L692" s="24"/>
      <c r="M692" s="21" t="s">
        <v>1285</v>
      </c>
      <c r="N692" s="18" t="s">
        <v>3595</v>
      </c>
      <c r="O692" s="13"/>
      <c r="P692" s="13"/>
      <c r="Q692" s="13"/>
      <c r="R692" s="13"/>
    </row>
    <row r="693" spans="1:18" customFormat="1" ht="47.25">
      <c r="A693" s="14">
        <v>881</v>
      </c>
      <c r="B693" s="14" t="s">
        <v>204</v>
      </c>
      <c r="C693" s="14" t="s">
        <v>1286</v>
      </c>
      <c r="D693" s="15">
        <v>1974</v>
      </c>
      <c r="E693" s="16">
        <v>506.5</v>
      </c>
      <c r="F693" s="15" t="s">
        <v>1287</v>
      </c>
      <c r="G693" s="15"/>
      <c r="H693" s="17">
        <v>119635.38</v>
      </c>
      <c r="I693" s="17">
        <v>37607.67</v>
      </c>
      <c r="J693" s="17">
        <v>82027.710000000006</v>
      </c>
      <c r="K693" s="18" t="s">
        <v>1288</v>
      </c>
      <c r="L693" s="14"/>
      <c r="M693" s="18" t="s">
        <v>1289</v>
      </c>
      <c r="N693" s="18" t="s">
        <v>3595</v>
      </c>
      <c r="O693" s="13"/>
      <c r="P693" s="13"/>
      <c r="Q693" s="13"/>
      <c r="R693" s="13"/>
    </row>
    <row r="694" spans="1:18" customFormat="1" ht="31.5">
      <c r="A694" s="35">
        <v>882</v>
      </c>
      <c r="B694" s="14" t="s">
        <v>1290</v>
      </c>
      <c r="C694" s="14" t="s">
        <v>1291</v>
      </c>
      <c r="D694" s="15">
        <v>1968</v>
      </c>
      <c r="E694" s="16">
        <v>171.4</v>
      </c>
      <c r="F694" s="15">
        <v>1101020001</v>
      </c>
      <c r="G694" s="15"/>
      <c r="H694" s="17">
        <v>122067.19</v>
      </c>
      <c r="I694" s="17">
        <v>37596.69</v>
      </c>
      <c r="J694" s="17">
        <v>84470.5</v>
      </c>
      <c r="K694" s="18" t="s">
        <v>1292</v>
      </c>
      <c r="L694" s="14"/>
      <c r="M694" s="18" t="s">
        <v>1293</v>
      </c>
      <c r="N694" s="18" t="s">
        <v>3595</v>
      </c>
      <c r="O694" s="13"/>
      <c r="P694" s="13"/>
      <c r="Q694" s="13"/>
      <c r="R694" s="13"/>
    </row>
    <row r="695" spans="1:18" customFormat="1" ht="31.5">
      <c r="A695" s="19">
        <v>883</v>
      </c>
      <c r="B695" s="19" t="s">
        <v>1294</v>
      </c>
      <c r="C695" s="19" t="s">
        <v>1295</v>
      </c>
      <c r="D695" s="9">
        <v>1890</v>
      </c>
      <c r="E695" s="11">
        <v>641</v>
      </c>
      <c r="F695" s="9">
        <v>1010001</v>
      </c>
      <c r="G695" s="9" t="s">
        <v>3117</v>
      </c>
      <c r="H695" s="20">
        <v>340992</v>
      </c>
      <c r="I695" s="20">
        <v>302801</v>
      </c>
      <c r="J695" s="20">
        <v>38191</v>
      </c>
      <c r="K695" s="21" t="s">
        <v>1292</v>
      </c>
      <c r="L695" s="19"/>
      <c r="M695" s="21" t="s">
        <v>1296</v>
      </c>
      <c r="N695" s="18" t="s">
        <v>3595</v>
      </c>
      <c r="O695" s="13"/>
      <c r="P695" s="13"/>
      <c r="Q695" s="13"/>
      <c r="R695" s="13"/>
    </row>
    <row r="696" spans="1:18" customFormat="1" ht="31.5">
      <c r="A696" s="19">
        <v>884</v>
      </c>
      <c r="B696" s="19" t="s">
        <v>1297</v>
      </c>
      <c r="C696" s="19" t="s">
        <v>1295</v>
      </c>
      <c r="D696" s="9">
        <v>1970</v>
      </c>
      <c r="E696" s="11">
        <v>215.8</v>
      </c>
      <c r="F696" s="9">
        <v>1010002</v>
      </c>
      <c r="G696" s="9" t="s">
        <v>3118</v>
      </c>
      <c r="H696" s="20">
        <v>187638</v>
      </c>
      <c r="I696" s="20">
        <v>145419</v>
      </c>
      <c r="J696" s="20">
        <v>42219</v>
      </c>
      <c r="K696" s="21" t="s">
        <v>1292</v>
      </c>
      <c r="L696" s="19"/>
      <c r="M696" s="21" t="s">
        <v>1296</v>
      </c>
      <c r="N696" s="18" t="s">
        <v>3595</v>
      </c>
      <c r="O696" s="13"/>
      <c r="P696" s="13"/>
      <c r="Q696" s="13"/>
      <c r="R696" s="13"/>
    </row>
    <row r="697" spans="1:18" customFormat="1" ht="31.5">
      <c r="A697" s="19">
        <v>1234</v>
      </c>
      <c r="B697" s="19" t="s">
        <v>1298</v>
      </c>
      <c r="C697" s="19" t="s">
        <v>1295</v>
      </c>
      <c r="D697" s="9"/>
      <c r="E697" s="11"/>
      <c r="F697" s="9"/>
      <c r="G697" s="9" t="s">
        <v>3119</v>
      </c>
      <c r="H697" s="20">
        <v>427500</v>
      </c>
      <c r="I697" s="20">
        <v>0</v>
      </c>
      <c r="J697" s="20">
        <v>427500</v>
      </c>
      <c r="K697" s="21" t="s">
        <v>1292</v>
      </c>
      <c r="L697" s="19"/>
      <c r="M697" s="21" t="s">
        <v>1299</v>
      </c>
      <c r="N697" s="18" t="s">
        <v>3595</v>
      </c>
      <c r="O697" s="13"/>
      <c r="P697" s="13"/>
      <c r="Q697" s="13"/>
      <c r="R697" s="13"/>
    </row>
    <row r="698" spans="1:18" customFormat="1" ht="31.5">
      <c r="A698" s="19">
        <v>1319</v>
      </c>
      <c r="B698" s="19" t="s">
        <v>1300</v>
      </c>
      <c r="C698" s="19" t="s">
        <v>1295</v>
      </c>
      <c r="D698" s="9">
        <v>2018</v>
      </c>
      <c r="E698" s="11"/>
      <c r="F698" s="9"/>
      <c r="G698" s="9"/>
      <c r="H698" s="20">
        <v>1022000</v>
      </c>
      <c r="I698" s="20">
        <v>613000</v>
      </c>
      <c r="J698" s="20">
        <v>409000</v>
      </c>
      <c r="K698" s="21" t="s">
        <v>1292</v>
      </c>
      <c r="L698" s="19"/>
      <c r="M698" s="21" t="s">
        <v>1301</v>
      </c>
      <c r="N698" s="18" t="s">
        <v>3595</v>
      </c>
      <c r="O698" s="13"/>
      <c r="P698" s="13"/>
      <c r="Q698" s="13"/>
      <c r="R698" s="13"/>
    </row>
    <row r="699" spans="1:18" customFormat="1" ht="31.5">
      <c r="A699" s="19">
        <v>1320</v>
      </c>
      <c r="B699" s="19" t="s">
        <v>1302</v>
      </c>
      <c r="C699" s="19" t="s">
        <v>1295</v>
      </c>
      <c r="D699" s="9">
        <v>2018</v>
      </c>
      <c r="E699" s="11"/>
      <c r="F699" s="9"/>
      <c r="G699" s="9"/>
      <c r="H699" s="20">
        <v>22000</v>
      </c>
      <c r="I699" s="20">
        <v>13000</v>
      </c>
      <c r="J699" s="20">
        <v>9000</v>
      </c>
      <c r="K699" s="21" t="s">
        <v>1292</v>
      </c>
      <c r="L699" s="19"/>
      <c r="M699" s="21" t="s">
        <v>1301</v>
      </c>
      <c r="N699" s="18" t="s">
        <v>3595</v>
      </c>
      <c r="O699" s="13"/>
      <c r="P699" s="13"/>
      <c r="Q699" s="13"/>
      <c r="R699" s="13"/>
    </row>
    <row r="700" spans="1:18" customFormat="1" ht="31.5">
      <c r="A700" s="14">
        <v>886</v>
      </c>
      <c r="B700" s="14" t="s">
        <v>1303</v>
      </c>
      <c r="C700" s="14" t="s">
        <v>378</v>
      </c>
      <c r="D700" s="15">
        <v>1917</v>
      </c>
      <c r="E700" s="16">
        <v>388</v>
      </c>
      <c r="F700" s="15">
        <v>1010011</v>
      </c>
      <c r="G700" s="15"/>
      <c r="H700" s="17">
        <v>193782</v>
      </c>
      <c r="I700" s="17">
        <v>193782</v>
      </c>
      <c r="J700" s="17">
        <v>0</v>
      </c>
      <c r="K700" s="18" t="s">
        <v>1304</v>
      </c>
      <c r="L700" s="14"/>
      <c r="M700" s="18" t="s">
        <v>1296</v>
      </c>
      <c r="N700" s="18" t="s">
        <v>3595</v>
      </c>
      <c r="O700" s="330"/>
      <c r="P700" s="330"/>
      <c r="Q700" s="330"/>
      <c r="R700" s="330"/>
    </row>
    <row r="701" spans="1:18" customFormat="1" ht="31.5">
      <c r="A701" s="19">
        <v>887</v>
      </c>
      <c r="B701" s="19" t="s">
        <v>1305</v>
      </c>
      <c r="C701" s="19" t="s">
        <v>378</v>
      </c>
      <c r="D701" s="9">
        <v>1917</v>
      </c>
      <c r="E701" s="11"/>
      <c r="F701" s="9">
        <v>1010012</v>
      </c>
      <c r="G701" s="9"/>
      <c r="H701" s="20">
        <v>128869</v>
      </c>
      <c r="I701" s="20">
        <v>128869</v>
      </c>
      <c r="J701" s="20">
        <v>0</v>
      </c>
      <c r="K701" s="21" t="s">
        <v>1304</v>
      </c>
      <c r="L701" s="19"/>
      <c r="M701" s="21" t="s">
        <v>1296</v>
      </c>
      <c r="N701" s="18" t="s">
        <v>3595</v>
      </c>
      <c r="O701" s="13"/>
      <c r="P701" s="13"/>
      <c r="Q701" s="13"/>
      <c r="R701" s="13"/>
    </row>
    <row r="702" spans="1:18" customFormat="1" ht="31.5">
      <c r="A702" s="19">
        <v>888</v>
      </c>
      <c r="B702" s="19" t="s">
        <v>1306</v>
      </c>
      <c r="C702" s="19" t="s">
        <v>378</v>
      </c>
      <c r="D702" s="9">
        <v>1917</v>
      </c>
      <c r="E702" s="11"/>
      <c r="F702" s="9">
        <v>1010013</v>
      </c>
      <c r="G702" s="9"/>
      <c r="H702" s="20">
        <v>6832</v>
      </c>
      <c r="I702" s="20">
        <v>6832</v>
      </c>
      <c r="J702" s="20">
        <v>0</v>
      </c>
      <c r="K702" s="21" t="s">
        <v>1304</v>
      </c>
      <c r="L702" s="19"/>
      <c r="M702" s="21" t="s">
        <v>1296</v>
      </c>
      <c r="N702" s="18" t="s">
        <v>3595</v>
      </c>
      <c r="O702" s="13"/>
      <c r="P702" s="13"/>
      <c r="Q702" s="13"/>
      <c r="R702" s="13"/>
    </row>
    <row r="703" spans="1:18" customFormat="1" ht="58.5" customHeight="1">
      <c r="A703" s="14">
        <v>889</v>
      </c>
      <c r="B703" s="14" t="s">
        <v>1307</v>
      </c>
      <c r="C703" s="14" t="s">
        <v>1308</v>
      </c>
      <c r="D703" s="15">
        <v>1960</v>
      </c>
      <c r="E703" s="16">
        <v>233.5</v>
      </c>
      <c r="F703" s="15">
        <v>1010001</v>
      </c>
      <c r="G703" s="15"/>
      <c r="H703" s="17">
        <v>613625</v>
      </c>
      <c r="I703" s="17">
        <v>324215</v>
      </c>
      <c r="J703" s="17">
        <v>289410</v>
      </c>
      <c r="K703" s="18" t="s">
        <v>1309</v>
      </c>
      <c r="L703" s="14" t="s">
        <v>1310</v>
      </c>
      <c r="M703" s="18" t="s">
        <v>1296</v>
      </c>
      <c r="N703" s="18" t="s">
        <v>3595</v>
      </c>
      <c r="O703" s="13"/>
      <c r="P703" s="13"/>
      <c r="Q703" s="13"/>
      <c r="R703" s="13"/>
    </row>
    <row r="704" spans="1:18" customFormat="1" ht="31.5">
      <c r="A704" s="19">
        <v>893</v>
      </c>
      <c r="B704" s="19" t="s">
        <v>1311</v>
      </c>
      <c r="C704" s="19" t="s">
        <v>1312</v>
      </c>
      <c r="D704" s="9">
        <v>1969</v>
      </c>
      <c r="E704" s="11" t="s">
        <v>1313</v>
      </c>
      <c r="F704" s="9">
        <v>1010004</v>
      </c>
      <c r="G704" s="9"/>
      <c r="H704" s="20">
        <v>2711227</v>
      </c>
      <c r="I704" s="20">
        <v>1251126</v>
      </c>
      <c r="J704" s="20">
        <v>1460101</v>
      </c>
      <c r="K704" s="21" t="s">
        <v>1309</v>
      </c>
      <c r="L704" s="19"/>
      <c r="M704" s="21" t="s">
        <v>1314</v>
      </c>
      <c r="N704" s="18" t="s">
        <v>3595</v>
      </c>
      <c r="O704" s="13"/>
      <c r="P704" s="13"/>
      <c r="Q704" s="13"/>
      <c r="R704" s="13"/>
    </row>
    <row r="705" spans="1:18" customFormat="1" ht="31.5">
      <c r="A705" s="19">
        <v>1831</v>
      </c>
      <c r="B705" s="19" t="s">
        <v>1315</v>
      </c>
      <c r="C705" s="19" t="s">
        <v>1308</v>
      </c>
      <c r="D705" s="9">
        <v>2021</v>
      </c>
      <c r="E705" s="11"/>
      <c r="F705" s="9">
        <v>41012200001</v>
      </c>
      <c r="G705" s="9"/>
      <c r="H705" s="20">
        <v>203430</v>
      </c>
      <c r="I705" s="20">
        <v>0</v>
      </c>
      <c r="J705" s="20">
        <v>203430</v>
      </c>
      <c r="K705" s="21" t="s">
        <v>1309</v>
      </c>
      <c r="L705" s="19"/>
      <c r="M705" s="21" t="s">
        <v>1316</v>
      </c>
      <c r="N705" s="18" t="s">
        <v>3595</v>
      </c>
      <c r="O705" s="13"/>
      <c r="P705" s="13"/>
      <c r="Q705" s="13"/>
      <c r="R705" s="13"/>
    </row>
    <row r="706" spans="1:18" customFormat="1" ht="183" customHeight="1">
      <c r="A706" s="14">
        <v>894</v>
      </c>
      <c r="B706" s="14" t="s">
        <v>1317</v>
      </c>
      <c r="C706" s="14" t="s">
        <v>1318</v>
      </c>
      <c r="D706" s="15">
        <v>1986</v>
      </c>
      <c r="E706" s="16">
        <v>1562.3</v>
      </c>
      <c r="F706" s="63" t="s">
        <v>1319</v>
      </c>
      <c r="G706" s="15"/>
      <c r="H706" s="17">
        <v>698856.66</v>
      </c>
      <c r="I706" s="17">
        <v>320398.93</v>
      </c>
      <c r="J706" s="17">
        <v>378457.73000000004</v>
      </c>
      <c r="K706" s="18" t="s">
        <v>1320</v>
      </c>
      <c r="L706" s="14" t="s">
        <v>1321</v>
      </c>
      <c r="M706" s="18" t="s">
        <v>1322</v>
      </c>
      <c r="N706" s="18" t="s">
        <v>3595</v>
      </c>
      <c r="O706" s="13"/>
      <c r="P706" s="13"/>
      <c r="Q706" s="13"/>
      <c r="R706" s="13"/>
    </row>
    <row r="707" spans="1:18" s="34" customFormat="1" ht="31.5">
      <c r="A707" s="35">
        <v>896</v>
      </c>
      <c r="B707" s="24"/>
      <c r="C707" s="35" t="s">
        <v>1318</v>
      </c>
      <c r="D707" s="64"/>
      <c r="E707" s="65"/>
      <c r="F707" s="64"/>
      <c r="G707" s="64"/>
      <c r="H707" s="66"/>
      <c r="I707" s="66"/>
      <c r="J707" s="66"/>
      <c r="K707" s="36" t="s">
        <v>1323</v>
      </c>
      <c r="L707" s="35"/>
      <c r="M707" s="36"/>
      <c r="N707" s="18" t="s">
        <v>3595</v>
      </c>
    </row>
    <row r="708" spans="1:18" customFormat="1" ht="57" customHeight="1">
      <c r="A708" s="35">
        <v>1312</v>
      </c>
      <c r="B708" s="14" t="s">
        <v>1337</v>
      </c>
      <c r="C708" s="67" t="s">
        <v>1338</v>
      </c>
      <c r="D708" s="15">
        <v>1986</v>
      </c>
      <c r="E708" s="16">
        <v>100.8</v>
      </c>
      <c r="F708" s="15"/>
      <c r="G708" s="15"/>
      <c r="H708" s="42">
        <v>23856.34</v>
      </c>
      <c r="I708" s="42">
        <v>6771.74</v>
      </c>
      <c r="J708" s="42">
        <v>17084.59</v>
      </c>
      <c r="K708" s="18" t="s">
        <v>1339</v>
      </c>
      <c r="L708" s="14"/>
      <c r="M708" s="18" t="s">
        <v>1340</v>
      </c>
      <c r="N708" s="18" t="s">
        <v>3595</v>
      </c>
      <c r="O708" s="13"/>
      <c r="P708" s="13"/>
      <c r="Q708" s="13"/>
      <c r="R708" s="13"/>
    </row>
    <row r="709" spans="1:18" customFormat="1" ht="47.25">
      <c r="A709" s="24">
        <v>1578</v>
      </c>
      <c r="B709" s="19" t="s">
        <v>1341</v>
      </c>
      <c r="C709" s="22" t="s">
        <v>1342</v>
      </c>
      <c r="D709" s="9">
        <v>2020</v>
      </c>
      <c r="E709" s="11"/>
      <c r="F709" s="9"/>
      <c r="G709" s="9"/>
      <c r="H709" s="23">
        <v>23088970.219999999</v>
      </c>
      <c r="I709" s="23"/>
      <c r="J709" s="23"/>
      <c r="K709" s="21" t="s">
        <v>1339</v>
      </c>
      <c r="L709" s="19"/>
      <c r="M709" s="21" t="s">
        <v>1343</v>
      </c>
      <c r="N709" s="18" t="s">
        <v>3595</v>
      </c>
      <c r="O709" s="13"/>
      <c r="P709" s="13"/>
      <c r="Q709" s="13"/>
      <c r="R709" s="13"/>
    </row>
    <row r="710" spans="1:18" customFormat="1" ht="54.75" customHeight="1">
      <c r="A710" s="24">
        <v>1591</v>
      </c>
      <c r="B710" s="19" t="s">
        <v>1344</v>
      </c>
      <c r="C710" s="22" t="s">
        <v>1345</v>
      </c>
      <c r="D710" s="9">
        <v>2020</v>
      </c>
      <c r="E710" s="11"/>
      <c r="F710" s="9">
        <v>4101120002</v>
      </c>
      <c r="G710" s="9" t="s">
        <v>1346</v>
      </c>
      <c r="H710" s="23">
        <v>197000</v>
      </c>
      <c r="I710" s="23"/>
      <c r="J710" s="23"/>
      <c r="K710" s="21" t="s">
        <v>1339</v>
      </c>
      <c r="L710" s="19"/>
      <c r="M710" s="21" t="s">
        <v>1347</v>
      </c>
      <c r="N710" s="18" t="s">
        <v>3595</v>
      </c>
      <c r="O710" s="13"/>
      <c r="P710" s="13"/>
      <c r="Q710" s="13"/>
      <c r="R710" s="13"/>
    </row>
    <row r="711" spans="1:18" customFormat="1" ht="31.5">
      <c r="A711" s="24">
        <v>1761</v>
      </c>
      <c r="B711" s="19" t="s">
        <v>1348</v>
      </c>
      <c r="C711" s="22" t="s">
        <v>1349</v>
      </c>
      <c r="D711" s="9">
        <v>2020</v>
      </c>
      <c r="E711" s="11"/>
      <c r="F711" s="9">
        <v>4101120004</v>
      </c>
      <c r="G711" s="9"/>
      <c r="H711" s="23">
        <v>384407</v>
      </c>
      <c r="I711" s="23"/>
      <c r="J711" s="23"/>
      <c r="K711" s="21" t="s">
        <v>1339</v>
      </c>
      <c r="L711" s="19"/>
      <c r="M711" s="21" t="s">
        <v>1350</v>
      </c>
      <c r="N711" s="18" t="s">
        <v>3595</v>
      </c>
      <c r="O711" s="13"/>
      <c r="P711" s="13"/>
      <c r="Q711" s="13"/>
      <c r="R711" s="13"/>
    </row>
    <row r="712" spans="1:18" customFormat="1" ht="52.5" customHeight="1">
      <c r="A712" s="24">
        <v>1837</v>
      </c>
      <c r="B712" s="19" t="s">
        <v>1351</v>
      </c>
      <c r="C712" s="22" t="s">
        <v>1352</v>
      </c>
      <c r="D712" s="9"/>
      <c r="E712" s="11">
        <v>3280.9</v>
      </c>
      <c r="F712" s="9"/>
      <c r="G712" s="9" t="s">
        <v>1353</v>
      </c>
      <c r="H712" s="23">
        <v>104070250.55</v>
      </c>
      <c r="I712" s="23">
        <v>32670522.239999998</v>
      </c>
      <c r="J712" s="23">
        <v>71399728.310000002</v>
      </c>
      <c r="K712" s="21" t="s">
        <v>1339</v>
      </c>
      <c r="L712" s="19"/>
      <c r="M712" s="21" t="s">
        <v>1354</v>
      </c>
      <c r="N712" s="18" t="s">
        <v>3595</v>
      </c>
      <c r="O712" s="13"/>
      <c r="P712" s="13"/>
      <c r="Q712" s="13"/>
      <c r="R712" s="13"/>
    </row>
    <row r="713" spans="1:18" customFormat="1" ht="31.5">
      <c r="A713" s="24">
        <v>1838</v>
      </c>
      <c r="B713" s="19" t="s">
        <v>1355</v>
      </c>
      <c r="C713" s="22" t="s">
        <v>1352</v>
      </c>
      <c r="D713" s="9"/>
      <c r="E713" s="11">
        <v>20.6</v>
      </c>
      <c r="F713" s="9"/>
      <c r="G713" s="9" t="s">
        <v>1356</v>
      </c>
      <c r="H713" s="23">
        <v>9763056</v>
      </c>
      <c r="I713" s="23">
        <v>2898785.86</v>
      </c>
      <c r="J713" s="23">
        <v>6864270.1399999997</v>
      </c>
      <c r="K713" s="21" t="s">
        <v>1339</v>
      </c>
      <c r="L713" s="19"/>
      <c r="M713" s="21" t="s">
        <v>1354</v>
      </c>
      <c r="N713" s="18" t="s">
        <v>3595</v>
      </c>
      <c r="O713" s="13"/>
      <c r="P713" s="13"/>
      <c r="Q713" s="13"/>
      <c r="R713" s="13"/>
    </row>
    <row r="714" spans="1:18" customFormat="1" ht="31.5">
      <c r="A714" s="24">
        <v>1839</v>
      </c>
      <c r="B714" s="19" t="s">
        <v>3103</v>
      </c>
      <c r="C714" s="22" t="s">
        <v>1352</v>
      </c>
      <c r="D714" s="9"/>
      <c r="E714" s="11">
        <v>0.66700000000000004</v>
      </c>
      <c r="F714" s="9"/>
      <c r="G714" s="9" t="s">
        <v>1357</v>
      </c>
      <c r="H714" s="23">
        <v>843720.07</v>
      </c>
      <c r="I714" s="23">
        <v>0</v>
      </c>
      <c r="J714" s="23">
        <v>843720.07</v>
      </c>
      <c r="K714" s="21" t="s">
        <v>1339</v>
      </c>
      <c r="L714" s="19"/>
      <c r="M714" s="21" t="s">
        <v>1354</v>
      </c>
      <c r="N714" s="18" t="s">
        <v>3595</v>
      </c>
      <c r="O714" s="13"/>
      <c r="P714" s="13"/>
      <c r="Q714" s="13"/>
      <c r="R714" s="13"/>
    </row>
    <row r="715" spans="1:18" customFormat="1" ht="31.5">
      <c r="A715" s="19">
        <v>2092</v>
      </c>
      <c r="B715" s="19" t="s">
        <v>2976</v>
      </c>
      <c r="C715" s="22" t="s">
        <v>1352</v>
      </c>
      <c r="D715" s="9">
        <v>2023</v>
      </c>
      <c r="E715" s="11"/>
      <c r="F715" s="9"/>
      <c r="G715" s="9"/>
      <c r="H715" s="23">
        <v>272000</v>
      </c>
      <c r="I715" s="23"/>
      <c r="J715" s="23"/>
      <c r="K715" s="21" t="s">
        <v>2977</v>
      </c>
      <c r="L715" s="19"/>
      <c r="M715" s="21" t="s">
        <v>2978</v>
      </c>
      <c r="N715" s="18" t="s">
        <v>3595</v>
      </c>
      <c r="O715" s="13"/>
      <c r="P715" s="13"/>
      <c r="Q715" s="13"/>
      <c r="R715" s="13"/>
    </row>
    <row r="716" spans="1:18" customFormat="1" ht="74.25" customHeight="1">
      <c r="A716" s="19">
        <v>2130</v>
      </c>
      <c r="B716" s="19" t="s">
        <v>3099</v>
      </c>
      <c r="C716" s="22" t="s">
        <v>3098</v>
      </c>
      <c r="D716" s="9">
        <v>2023</v>
      </c>
      <c r="E716" s="11"/>
      <c r="F716" s="9"/>
      <c r="G716" s="9"/>
      <c r="H716" s="209" t="s">
        <v>3100</v>
      </c>
      <c r="I716" s="23"/>
      <c r="J716" s="23"/>
      <c r="K716" s="21" t="s">
        <v>2977</v>
      </c>
      <c r="L716" s="19"/>
      <c r="M716" s="21" t="s">
        <v>3101</v>
      </c>
      <c r="N716" s="18" t="s">
        <v>3595</v>
      </c>
      <c r="O716" s="13"/>
      <c r="P716" s="13"/>
      <c r="Q716" s="13"/>
      <c r="R716" s="13"/>
    </row>
    <row r="717" spans="1:18" customFormat="1" ht="74.25" customHeight="1">
      <c r="A717" s="19">
        <v>2141</v>
      </c>
      <c r="B717" s="19" t="s">
        <v>3137</v>
      </c>
      <c r="C717" s="22" t="s">
        <v>3138</v>
      </c>
      <c r="D717" s="9">
        <v>2023</v>
      </c>
      <c r="E717" s="45"/>
      <c r="F717" s="45">
        <v>4101120025</v>
      </c>
      <c r="G717" s="9"/>
      <c r="H717" s="209">
        <v>60012.9</v>
      </c>
      <c r="I717" s="23"/>
      <c r="J717" s="23"/>
      <c r="K717" s="21" t="s">
        <v>3139</v>
      </c>
      <c r="L717" s="19"/>
      <c r="M717" s="21" t="s">
        <v>3140</v>
      </c>
      <c r="N717" s="18" t="s">
        <v>3595</v>
      </c>
      <c r="O717" s="13"/>
      <c r="P717" s="13"/>
      <c r="Q717" s="13"/>
      <c r="R717" s="13"/>
    </row>
    <row r="718" spans="1:18" customFormat="1" ht="74.25" customHeight="1">
      <c r="A718" s="19">
        <v>2142</v>
      </c>
      <c r="B718" s="19" t="s">
        <v>3141</v>
      </c>
      <c r="C718" s="22" t="s">
        <v>3142</v>
      </c>
      <c r="D718" s="9"/>
      <c r="E718" s="45"/>
      <c r="F718" s="45"/>
      <c r="G718" s="9"/>
      <c r="H718" s="209">
        <v>158001.38</v>
      </c>
      <c r="I718" s="23"/>
      <c r="J718" s="23"/>
      <c r="K718" s="21" t="s">
        <v>3143</v>
      </c>
      <c r="L718" s="19"/>
      <c r="M718" s="21" t="s">
        <v>3144</v>
      </c>
      <c r="N718" s="18" t="s">
        <v>3595</v>
      </c>
      <c r="O718" s="13"/>
      <c r="P718" s="13"/>
      <c r="Q718" s="13"/>
      <c r="R718" s="13"/>
    </row>
    <row r="719" spans="1:18" customFormat="1" ht="74.25" customHeight="1">
      <c r="A719" s="19">
        <v>2220</v>
      </c>
      <c r="B719" s="19" t="s">
        <v>3556</v>
      </c>
      <c r="C719" s="22" t="s">
        <v>3557</v>
      </c>
      <c r="D719" s="9"/>
      <c r="E719" s="45"/>
      <c r="F719" s="45"/>
      <c r="G719" s="9"/>
      <c r="H719" s="209">
        <v>363476.72</v>
      </c>
      <c r="I719" s="23"/>
      <c r="J719" s="23"/>
      <c r="K719" s="21" t="s">
        <v>3559</v>
      </c>
      <c r="L719" s="19"/>
      <c r="M719" s="21" t="s">
        <v>3558</v>
      </c>
      <c r="N719" s="18" t="s">
        <v>3595</v>
      </c>
      <c r="O719" s="13"/>
      <c r="P719" s="13"/>
      <c r="Q719" s="13"/>
      <c r="R719" s="13"/>
    </row>
    <row r="720" spans="1:18" customFormat="1" ht="63">
      <c r="A720" s="35">
        <v>1567</v>
      </c>
      <c r="B720" s="14" t="s">
        <v>1358</v>
      </c>
      <c r="C720" s="67" t="s">
        <v>1359</v>
      </c>
      <c r="D720" s="15">
        <v>2007</v>
      </c>
      <c r="E720" s="16">
        <v>600</v>
      </c>
      <c r="F720" s="15"/>
      <c r="G720" s="15"/>
      <c r="H720" s="42">
        <v>3228000</v>
      </c>
      <c r="I720" s="42"/>
      <c r="J720" s="42"/>
      <c r="K720" s="18" t="s">
        <v>1360</v>
      </c>
      <c r="L720" s="14"/>
      <c r="M720" s="18" t="s">
        <v>1361</v>
      </c>
      <c r="N720" s="18" t="s">
        <v>3595</v>
      </c>
      <c r="O720" s="13"/>
      <c r="P720" s="13"/>
      <c r="Q720" s="13"/>
      <c r="R720" s="13"/>
    </row>
    <row r="721" spans="1:18" customFormat="1" ht="47.25">
      <c r="A721" s="24">
        <v>1568</v>
      </c>
      <c r="B721" s="19" t="s">
        <v>1362</v>
      </c>
      <c r="C721" s="22" t="s">
        <v>1359</v>
      </c>
      <c r="D721" s="9">
        <v>2011</v>
      </c>
      <c r="E721" s="11">
        <v>1484.9</v>
      </c>
      <c r="F721" s="9"/>
      <c r="G721" s="9"/>
      <c r="H721" s="23">
        <v>24565999.199999999</v>
      </c>
      <c r="I721" s="23"/>
      <c r="J721" s="23"/>
      <c r="K721" s="21" t="s">
        <v>1360</v>
      </c>
      <c r="L721" s="19"/>
      <c r="M721" s="21" t="s">
        <v>1361</v>
      </c>
      <c r="N721" s="18" t="s">
        <v>3595</v>
      </c>
      <c r="O721" s="13"/>
      <c r="P721" s="13"/>
      <c r="Q721" s="13"/>
      <c r="R721" s="13"/>
    </row>
    <row r="722" spans="1:18" customFormat="1" ht="47.25">
      <c r="A722" s="24">
        <v>1569</v>
      </c>
      <c r="B722" s="19" t="s">
        <v>1363</v>
      </c>
      <c r="C722" s="22" t="s">
        <v>1359</v>
      </c>
      <c r="D722" s="9">
        <v>2008</v>
      </c>
      <c r="E722" s="11">
        <v>557.1</v>
      </c>
      <c r="F722" s="9"/>
      <c r="G722" s="9"/>
      <c r="H722" s="23">
        <v>2196000</v>
      </c>
      <c r="I722" s="23"/>
      <c r="J722" s="23"/>
      <c r="K722" s="21" t="s">
        <v>1360</v>
      </c>
      <c r="L722" s="19"/>
      <c r="M722" s="21" t="s">
        <v>1361</v>
      </c>
      <c r="N722" s="18" t="s">
        <v>3595</v>
      </c>
      <c r="O722" s="13"/>
      <c r="P722" s="13"/>
      <c r="Q722" s="13"/>
      <c r="R722" s="13"/>
    </row>
    <row r="723" spans="1:18" customFormat="1" ht="47.25">
      <c r="A723" s="24">
        <v>1570</v>
      </c>
      <c r="B723" s="19" t="s">
        <v>1364</v>
      </c>
      <c r="C723" s="22" t="s">
        <v>1359</v>
      </c>
      <c r="D723" s="9">
        <v>2011</v>
      </c>
      <c r="E723" s="11">
        <v>38.799999999999997</v>
      </c>
      <c r="F723" s="9"/>
      <c r="G723" s="9" t="s">
        <v>3028</v>
      </c>
      <c r="H723" s="23">
        <v>1260000</v>
      </c>
      <c r="I723" s="23"/>
      <c r="J723" s="23"/>
      <c r="K723" s="21" t="s">
        <v>1360</v>
      </c>
      <c r="L723" s="19"/>
      <c r="M723" s="21" t="s">
        <v>1361</v>
      </c>
      <c r="N723" s="18" t="s">
        <v>3595</v>
      </c>
      <c r="O723" s="13"/>
      <c r="P723" s="13"/>
      <c r="Q723" s="13"/>
      <c r="R723" s="13"/>
    </row>
    <row r="724" spans="1:18" customFormat="1" ht="31.5">
      <c r="A724" s="68">
        <v>1990</v>
      </c>
      <c r="B724" s="69" t="s">
        <v>1365</v>
      </c>
      <c r="C724" s="70" t="s">
        <v>1359</v>
      </c>
      <c r="D724" s="71"/>
      <c r="E724" s="71"/>
      <c r="F724" s="71"/>
      <c r="G724" s="69"/>
      <c r="H724" s="72">
        <v>283638</v>
      </c>
      <c r="I724" s="72"/>
      <c r="J724" s="72"/>
      <c r="K724" s="73" t="s">
        <v>1366</v>
      </c>
      <c r="L724" s="69"/>
      <c r="M724" s="73" t="s">
        <v>1367</v>
      </c>
      <c r="N724" s="18" t="s">
        <v>3595</v>
      </c>
    </row>
    <row r="725" spans="1:18" customFormat="1" ht="31.5">
      <c r="A725" s="68">
        <v>2121</v>
      </c>
      <c r="B725" s="69" t="s">
        <v>3042</v>
      </c>
      <c r="C725" s="70" t="s">
        <v>1359</v>
      </c>
      <c r="D725" s="71">
        <v>2023</v>
      </c>
      <c r="E725" s="71"/>
      <c r="F725" s="71"/>
      <c r="G725" s="69"/>
      <c r="H725" s="72">
        <v>127000</v>
      </c>
      <c r="I725" s="72"/>
      <c r="J725" s="72"/>
      <c r="K725" s="73" t="s">
        <v>3043</v>
      </c>
      <c r="L725" s="69"/>
      <c r="M725" s="73" t="s">
        <v>3044</v>
      </c>
      <c r="N725" s="18" t="s">
        <v>3595</v>
      </c>
    </row>
    <row r="726" spans="1:18" customFormat="1" ht="63">
      <c r="A726" s="14">
        <v>908</v>
      </c>
      <c r="B726" s="14" t="s">
        <v>1368</v>
      </c>
      <c r="C726" s="14" t="s">
        <v>1369</v>
      </c>
      <c r="D726" s="15">
        <v>1961</v>
      </c>
      <c r="E726" s="16">
        <v>32.700000000000003</v>
      </c>
      <c r="F726" s="15"/>
      <c r="G726" s="15"/>
      <c r="H726" s="17">
        <v>28452.84</v>
      </c>
      <c r="I726" s="17">
        <v>28452.84</v>
      </c>
      <c r="J726" s="17">
        <v>0</v>
      </c>
      <c r="K726" s="18" t="s">
        <v>1370</v>
      </c>
      <c r="L726" s="14" t="s">
        <v>1371</v>
      </c>
      <c r="M726" s="18" t="s">
        <v>1372</v>
      </c>
      <c r="N726" s="18" t="s">
        <v>3595</v>
      </c>
      <c r="O726" s="13"/>
      <c r="P726" s="13"/>
      <c r="Q726" s="13"/>
      <c r="R726" s="13"/>
    </row>
    <row r="727" spans="1:18" customFormat="1" ht="31.5">
      <c r="A727" s="19">
        <v>909</v>
      </c>
      <c r="B727" s="19" t="s">
        <v>1373</v>
      </c>
      <c r="C727" s="19" t="s">
        <v>1369</v>
      </c>
      <c r="D727" s="9">
        <v>2007</v>
      </c>
      <c r="E727" s="11"/>
      <c r="F727" s="9"/>
      <c r="G727" s="9"/>
      <c r="H727" s="20">
        <v>79907.850000000006</v>
      </c>
      <c r="I727" s="20">
        <v>79907.850000000006</v>
      </c>
      <c r="J727" s="20">
        <v>0</v>
      </c>
      <c r="K727" s="21" t="s">
        <v>1374</v>
      </c>
      <c r="L727" s="19"/>
      <c r="M727" s="21" t="s">
        <v>1372</v>
      </c>
      <c r="N727" s="18" t="s">
        <v>3595</v>
      </c>
      <c r="O727" s="13"/>
      <c r="P727" s="13"/>
      <c r="Q727" s="13"/>
      <c r="R727" s="13"/>
    </row>
    <row r="728" spans="1:18" customFormat="1" ht="31.5">
      <c r="A728" s="19">
        <v>910</v>
      </c>
      <c r="B728" s="19" t="s">
        <v>1375</v>
      </c>
      <c r="C728" s="19" t="s">
        <v>1369</v>
      </c>
      <c r="D728" s="9">
        <v>2007</v>
      </c>
      <c r="E728" s="11"/>
      <c r="F728" s="9"/>
      <c r="G728" s="9"/>
      <c r="H728" s="20">
        <v>702104.76</v>
      </c>
      <c r="I728" s="20">
        <v>702104.76</v>
      </c>
      <c r="J728" s="20">
        <v>0</v>
      </c>
      <c r="K728" s="21" t="s">
        <v>1374</v>
      </c>
      <c r="L728" s="19"/>
      <c r="M728" s="21" t="s">
        <v>1372</v>
      </c>
      <c r="N728" s="18" t="s">
        <v>3595</v>
      </c>
      <c r="O728" s="13"/>
      <c r="P728" s="13"/>
      <c r="Q728" s="13"/>
      <c r="R728" s="13"/>
    </row>
    <row r="729" spans="1:18" customFormat="1" ht="47.25">
      <c r="A729" s="19">
        <v>1298</v>
      </c>
      <c r="B729" s="51" t="s">
        <v>1378</v>
      </c>
      <c r="C729" s="51" t="s">
        <v>1369</v>
      </c>
      <c r="D729" s="45" t="s">
        <v>1379</v>
      </c>
      <c r="E729" s="11" t="s">
        <v>1380</v>
      </c>
      <c r="F729" s="45"/>
      <c r="G729" s="45"/>
      <c r="H729" s="20">
        <v>654000</v>
      </c>
      <c r="I729" s="20">
        <v>65000</v>
      </c>
      <c r="J729" s="20">
        <v>589000</v>
      </c>
      <c r="K729" s="21" t="s">
        <v>1374</v>
      </c>
      <c r="L729" s="51"/>
      <c r="M729" s="75" t="s">
        <v>1377</v>
      </c>
      <c r="N729" s="18" t="s">
        <v>3595</v>
      </c>
      <c r="O729" s="13"/>
      <c r="P729" s="13"/>
      <c r="Q729" s="13"/>
      <c r="R729" s="13"/>
    </row>
    <row r="730" spans="1:18" customFormat="1" ht="47.25">
      <c r="A730" s="19">
        <v>1301</v>
      </c>
      <c r="B730" s="51" t="s">
        <v>1382</v>
      </c>
      <c r="C730" s="51" t="s">
        <v>1369</v>
      </c>
      <c r="D730" s="45" t="s">
        <v>1376</v>
      </c>
      <c r="E730" s="11" t="s">
        <v>1383</v>
      </c>
      <c r="F730" s="45"/>
      <c r="G730" s="45"/>
      <c r="H730" s="20">
        <v>914000</v>
      </c>
      <c r="I730" s="20">
        <v>274000</v>
      </c>
      <c r="J730" s="20">
        <v>640000</v>
      </c>
      <c r="K730" s="21" t="s">
        <v>1374</v>
      </c>
      <c r="L730" s="51"/>
      <c r="M730" s="75" t="s">
        <v>1377</v>
      </c>
      <c r="N730" s="18" t="s">
        <v>3595</v>
      </c>
      <c r="O730" s="13"/>
      <c r="P730" s="13"/>
      <c r="Q730" s="13"/>
      <c r="R730" s="13"/>
    </row>
    <row r="731" spans="1:18" customFormat="1" ht="47.25">
      <c r="A731" s="19">
        <v>1302</v>
      </c>
      <c r="B731" s="51" t="s">
        <v>1384</v>
      </c>
      <c r="C731" s="51" t="s">
        <v>1369</v>
      </c>
      <c r="D731" s="45" t="s">
        <v>1385</v>
      </c>
      <c r="E731" s="11" t="s">
        <v>1386</v>
      </c>
      <c r="F731" s="45"/>
      <c r="G731" s="45"/>
      <c r="H731" s="20">
        <v>305000</v>
      </c>
      <c r="I731" s="20">
        <v>76000</v>
      </c>
      <c r="J731" s="20">
        <v>229000</v>
      </c>
      <c r="K731" s="21" t="s">
        <v>1374</v>
      </c>
      <c r="L731" s="51"/>
      <c r="M731" s="75" t="s">
        <v>1377</v>
      </c>
      <c r="N731" s="18" t="s">
        <v>3595</v>
      </c>
      <c r="O731" s="13"/>
      <c r="P731" s="13"/>
      <c r="Q731" s="13"/>
      <c r="R731" s="13"/>
    </row>
    <row r="732" spans="1:18" customFormat="1" ht="47.25">
      <c r="A732" s="19">
        <v>1303</v>
      </c>
      <c r="B732" s="51" t="s">
        <v>1387</v>
      </c>
      <c r="C732" s="51" t="s">
        <v>1369</v>
      </c>
      <c r="D732" s="45" t="s">
        <v>1376</v>
      </c>
      <c r="E732" s="11" t="s">
        <v>1388</v>
      </c>
      <c r="F732" s="45"/>
      <c r="G732" s="45"/>
      <c r="H732" s="20">
        <v>530000</v>
      </c>
      <c r="I732" s="20">
        <v>265000</v>
      </c>
      <c r="J732" s="20">
        <v>265000</v>
      </c>
      <c r="K732" s="21" t="s">
        <v>1374</v>
      </c>
      <c r="L732" s="51"/>
      <c r="M732" s="75" t="s">
        <v>1377</v>
      </c>
      <c r="N732" s="18" t="s">
        <v>3595</v>
      </c>
      <c r="O732" s="13"/>
      <c r="P732" s="13"/>
      <c r="Q732" s="13"/>
      <c r="R732" s="13"/>
    </row>
    <row r="733" spans="1:18" customFormat="1" ht="47.25">
      <c r="A733" s="19">
        <v>1304</v>
      </c>
      <c r="B733" s="51" t="s">
        <v>1389</v>
      </c>
      <c r="C733" s="51" t="s">
        <v>1369</v>
      </c>
      <c r="D733" s="45" t="s">
        <v>1390</v>
      </c>
      <c r="E733" s="11" t="s">
        <v>1391</v>
      </c>
      <c r="F733" s="45"/>
      <c r="G733" s="45"/>
      <c r="H733" s="20">
        <v>3071000</v>
      </c>
      <c r="I733" s="20">
        <v>921000</v>
      </c>
      <c r="J733" s="20">
        <v>2150000</v>
      </c>
      <c r="K733" s="21" t="s">
        <v>1374</v>
      </c>
      <c r="L733" s="51"/>
      <c r="M733" s="75" t="s">
        <v>1377</v>
      </c>
      <c r="N733" s="18" t="s">
        <v>3595</v>
      </c>
      <c r="O733" s="13"/>
      <c r="P733" s="13"/>
      <c r="Q733" s="13"/>
      <c r="R733" s="13"/>
    </row>
    <row r="734" spans="1:18" customFormat="1" ht="47.25">
      <c r="A734" s="19">
        <v>1305</v>
      </c>
      <c r="B734" s="51" t="s">
        <v>1392</v>
      </c>
      <c r="C734" s="51" t="s">
        <v>1369</v>
      </c>
      <c r="D734" s="45" t="s">
        <v>1381</v>
      </c>
      <c r="E734" s="11" t="s">
        <v>1393</v>
      </c>
      <c r="F734" s="45"/>
      <c r="G734" s="45"/>
      <c r="H734" s="20">
        <v>396000</v>
      </c>
      <c r="I734" s="20">
        <v>158000</v>
      </c>
      <c r="J734" s="20">
        <v>238000</v>
      </c>
      <c r="K734" s="21" t="s">
        <v>1374</v>
      </c>
      <c r="L734" s="51"/>
      <c r="M734" s="75" t="s">
        <v>1377</v>
      </c>
      <c r="N734" s="18" t="s">
        <v>3595</v>
      </c>
      <c r="O734" s="13"/>
      <c r="P734" s="13"/>
      <c r="Q734" s="13"/>
      <c r="R734" s="13"/>
    </row>
    <row r="735" spans="1:18" customFormat="1" ht="47.25">
      <c r="A735" s="19">
        <v>1306</v>
      </c>
      <c r="B735" s="51" t="s">
        <v>1394</v>
      </c>
      <c r="C735" s="51" t="s">
        <v>1369</v>
      </c>
      <c r="D735" s="45" t="s">
        <v>1379</v>
      </c>
      <c r="E735" s="11" t="s">
        <v>1395</v>
      </c>
      <c r="F735" s="45"/>
      <c r="G735" s="45"/>
      <c r="H735" s="20">
        <v>491000</v>
      </c>
      <c r="I735" s="20">
        <v>123000</v>
      </c>
      <c r="J735" s="20">
        <v>368000</v>
      </c>
      <c r="K735" s="21" t="s">
        <v>1374</v>
      </c>
      <c r="L735" s="51"/>
      <c r="M735" s="75" t="s">
        <v>1377</v>
      </c>
      <c r="N735" s="18" t="s">
        <v>3595</v>
      </c>
      <c r="O735" s="13"/>
      <c r="P735" s="13"/>
      <c r="Q735" s="13"/>
      <c r="R735" s="13"/>
    </row>
    <row r="736" spans="1:18" customFormat="1" ht="47.25">
      <c r="A736" s="19">
        <v>1307</v>
      </c>
      <c r="B736" s="52" t="s">
        <v>1396</v>
      </c>
      <c r="C736" s="51" t="s">
        <v>1369</v>
      </c>
      <c r="D736" s="45" t="s">
        <v>1385</v>
      </c>
      <c r="E736" s="11" t="s">
        <v>1397</v>
      </c>
      <c r="F736" s="45"/>
      <c r="G736" s="45"/>
      <c r="H736" s="20">
        <v>502000</v>
      </c>
      <c r="I736" s="20">
        <v>125000</v>
      </c>
      <c r="J736" s="20">
        <v>377000</v>
      </c>
      <c r="K736" s="21" t="s">
        <v>1374</v>
      </c>
      <c r="L736" s="51"/>
      <c r="M736" s="75" t="s">
        <v>1377</v>
      </c>
      <c r="N736" s="18" t="s">
        <v>3595</v>
      </c>
      <c r="O736" s="13"/>
      <c r="P736" s="13"/>
      <c r="Q736" s="13"/>
      <c r="R736" s="13"/>
    </row>
    <row r="737" spans="1:18" customFormat="1" ht="47.25">
      <c r="A737" s="19">
        <v>1308</v>
      </c>
      <c r="B737" s="51" t="s">
        <v>1398</v>
      </c>
      <c r="C737" s="51" t="s">
        <v>1369</v>
      </c>
      <c r="D737" s="45" t="s">
        <v>1385</v>
      </c>
      <c r="E737" s="11" t="s">
        <v>1399</v>
      </c>
      <c r="F737" s="45"/>
      <c r="G737" s="45"/>
      <c r="H737" s="20">
        <v>502000</v>
      </c>
      <c r="I737" s="20">
        <v>125000</v>
      </c>
      <c r="J737" s="20">
        <v>377000</v>
      </c>
      <c r="K737" s="21" t="s">
        <v>1374</v>
      </c>
      <c r="L737" s="51"/>
      <c r="M737" s="75" t="s">
        <v>1377</v>
      </c>
      <c r="N737" s="18" t="s">
        <v>3595</v>
      </c>
      <c r="O737" s="13"/>
      <c r="P737" s="13"/>
      <c r="Q737" s="13"/>
      <c r="R737" s="13"/>
    </row>
    <row r="738" spans="1:18" customFormat="1" ht="47.25">
      <c r="A738" s="19">
        <v>1309</v>
      </c>
      <c r="B738" s="51" t="s">
        <v>1400</v>
      </c>
      <c r="C738" s="51" t="s">
        <v>1369</v>
      </c>
      <c r="D738" s="45" t="s">
        <v>1401</v>
      </c>
      <c r="E738" s="11" t="s">
        <v>1402</v>
      </c>
      <c r="F738" s="45"/>
      <c r="G738" s="45"/>
      <c r="H738" s="20">
        <v>1621000</v>
      </c>
      <c r="I738" s="20">
        <v>162000</v>
      </c>
      <c r="J738" s="20">
        <v>1459000</v>
      </c>
      <c r="K738" s="21" t="s">
        <v>1374</v>
      </c>
      <c r="L738" s="51"/>
      <c r="M738" s="75" t="s">
        <v>1377</v>
      </c>
      <c r="N738" s="18" t="s">
        <v>3595</v>
      </c>
      <c r="O738" s="13"/>
      <c r="P738" s="13"/>
      <c r="Q738" s="13"/>
      <c r="R738" s="13"/>
    </row>
    <row r="739" spans="1:18" customFormat="1" ht="47.25">
      <c r="A739" s="19">
        <v>1310</v>
      </c>
      <c r="B739" s="51" t="s">
        <v>1270</v>
      </c>
      <c r="C739" s="51" t="s">
        <v>1369</v>
      </c>
      <c r="D739" s="45" t="s">
        <v>1403</v>
      </c>
      <c r="E739" s="11" t="s">
        <v>1404</v>
      </c>
      <c r="F739" s="45"/>
      <c r="G739" s="45"/>
      <c r="H739" s="20">
        <v>103000</v>
      </c>
      <c r="I739" s="20">
        <v>72000</v>
      </c>
      <c r="J739" s="20">
        <v>31000</v>
      </c>
      <c r="K739" s="21" t="s">
        <v>1374</v>
      </c>
      <c r="L739" s="51"/>
      <c r="M739" s="75" t="s">
        <v>1377</v>
      </c>
      <c r="N739" s="18" t="s">
        <v>3595</v>
      </c>
      <c r="O739" s="13"/>
      <c r="P739" s="13"/>
      <c r="Q739" s="13"/>
      <c r="R739" s="13"/>
    </row>
    <row r="740" spans="1:18" customFormat="1" ht="31.5">
      <c r="A740" s="24">
        <v>1572</v>
      </c>
      <c r="B740" s="51" t="s">
        <v>1405</v>
      </c>
      <c r="C740" s="51" t="s">
        <v>1369</v>
      </c>
      <c r="D740" s="45" t="s">
        <v>1406</v>
      </c>
      <c r="E740" s="11"/>
      <c r="F740" s="45"/>
      <c r="G740" s="45"/>
      <c r="H740" s="20">
        <v>3347594</v>
      </c>
      <c r="I740" s="20">
        <v>836898.47</v>
      </c>
      <c r="J740" s="20">
        <v>2510695.52</v>
      </c>
      <c r="K740" s="21" t="s">
        <v>1374</v>
      </c>
      <c r="L740" s="51"/>
      <c r="M740" s="75" t="s">
        <v>1407</v>
      </c>
      <c r="N740" s="18" t="s">
        <v>3595</v>
      </c>
      <c r="O740" s="13"/>
      <c r="P740" s="13"/>
      <c r="Q740" s="13"/>
      <c r="R740" s="13"/>
    </row>
    <row r="741" spans="1:18" customFormat="1" ht="63">
      <c r="A741" s="24">
        <v>1573</v>
      </c>
      <c r="B741" s="51" t="s">
        <v>1408</v>
      </c>
      <c r="C741" s="51" t="s">
        <v>1369</v>
      </c>
      <c r="D741" s="45" t="s">
        <v>1406</v>
      </c>
      <c r="E741" s="11"/>
      <c r="F741" s="45" t="s">
        <v>1409</v>
      </c>
      <c r="G741" s="45"/>
      <c r="H741" s="20">
        <v>3705684.8</v>
      </c>
      <c r="I741" s="20"/>
      <c r="J741" s="20"/>
      <c r="K741" s="21" t="s">
        <v>1374</v>
      </c>
      <c r="L741" s="51"/>
      <c r="M741" s="75" t="s">
        <v>1377</v>
      </c>
      <c r="N741" s="18" t="s">
        <v>3595</v>
      </c>
      <c r="O741" s="13"/>
      <c r="P741" s="13"/>
      <c r="Q741" s="13"/>
      <c r="R741" s="13"/>
    </row>
    <row r="742" spans="1:18" customFormat="1" ht="35.25" customHeight="1">
      <c r="A742" s="24">
        <v>1574</v>
      </c>
      <c r="B742" s="51" t="s">
        <v>1410</v>
      </c>
      <c r="C742" s="51" t="s">
        <v>1369</v>
      </c>
      <c r="D742" s="45" t="s">
        <v>1411</v>
      </c>
      <c r="E742" s="11"/>
      <c r="F742" s="45" t="s">
        <v>1412</v>
      </c>
      <c r="G742" s="45"/>
      <c r="H742" s="20">
        <v>116771</v>
      </c>
      <c r="I742" s="20">
        <v>973.09</v>
      </c>
      <c r="J742" s="20">
        <v>115797.91</v>
      </c>
      <c r="K742" s="21" t="s">
        <v>1374</v>
      </c>
      <c r="L742" s="51"/>
      <c r="M742" s="75" t="s">
        <v>1413</v>
      </c>
      <c r="N742" s="18" t="s">
        <v>3595</v>
      </c>
      <c r="O742" s="13"/>
      <c r="P742" s="13"/>
      <c r="Q742" s="13"/>
      <c r="R742" s="13"/>
    </row>
    <row r="743" spans="1:18" customFormat="1" ht="54.75" customHeight="1">
      <c r="A743" s="24">
        <v>1988</v>
      </c>
      <c r="B743" s="51" t="s">
        <v>1414</v>
      </c>
      <c r="C743" s="51" t="s">
        <v>1369</v>
      </c>
      <c r="D743" s="45" t="s">
        <v>1415</v>
      </c>
      <c r="E743" s="11"/>
      <c r="F743" s="45" t="s">
        <v>1416</v>
      </c>
      <c r="G743" s="45"/>
      <c r="H743" s="20">
        <v>32237</v>
      </c>
      <c r="I743" s="20"/>
      <c r="J743" s="20"/>
      <c r="K743" s="21" t="s">
        <v>1374</v>
      </c>
      <c r="L743" s="51"/>
      <c r="M743" s="75" t="s">
        <v>1417</v>
      </c>
      <c r="N743" s="18" t="s">
        <v>3595</v>
      </c>
      <c r="O743" s="13"/>
      <c r="P743" s="13"/>
      <c r="Q743" s="13"/>
      <c r="R743" s="13"/>
    </row>
    <row r="744" spans="1:18" customFormat="1" ht="54" customHeight="1">
      <c r="A744" s="24">
        <v>1989</v>
      </c>
      <c r="B744" s="51" t="s">
        <v>1418</v>
      </c>
      <c r="C744" s="51" t="s">
        <v>1369</v>
      </c>
      <c r="D744" s="45" t="s">
        <v>1415</v>
      </c>
      <c r="E744" s="11"/>
      <c r="F744" s="45" t="s">
        <v>1419</v>
      </c>
      <c r="G744" s="45"/>
      <c r="H744" s="20">
        <v>1458319</v>
      </c>
      <c r="I744" s="20"/>
      <c r="J744" s="20"/>
      <c r="K744" s="21" t="s">
        <v>1374</v>
      </c>
      <c r="L744" s="51"/>
      <c r="M744" s="75" t="s">
        <v>1417</v>
      </c>
      <c r="N744" s="18" t="s">
        <v>3595</v>
      </c>
      <c r="O744" s="13"/>
      <c r="P744" s="13"/>
      <c r="Q744" s="13"/>
      <c r="R744" s="13"/>
    </row>
    <row r="745" spans="1:18" customFormat="1" ht="57.75" customHeight="1">
      <c r="A745" s="24">
        <v>2091</v>
      </c>
      <c r="B745" s="51" t="s">
        <v>2974</v>
      </c>
      <c r="C745" s="51"/>
      <c r="D745" s="45"/>
      <c r="E745" s="11"/>
      <c r="F745" s="45"/>
      <c r="G745" s="45"/>
      <c r="H745" s="20">
        <v>238463.15</v>
      </c>
      <c r="I745" s="20"/>
      <c r="J745" s="20"/>
      <c r="K745" s="21" t="s">
        <v>3146</v>
      </c>
      <c r="L745" s="51"/>
      <c r="M745" s="75" t="s">
        <v>2979</v>
      </c>
      <c r="N745" s="18" t="s">
        <v>3595</v>
      </c>
      <c r="O745" s="13"/>
      <c r="P745" s="13"/>
      <c r="Q745" s="13"/>
      <c r="R745" s="13"/>
    </row>
    <row r="746" spans="1:18" s="34" customFormat="1" ht="48.75" customHeight="1">
      <c r="A746" s="35">
        <v>451</v>
      </c>
      <c r="B746" s="35" t="s">
        <v>1420</v>
      </c>
      <c r="C746" s="35" t="s">
        <v>1421</v>
      </c>
      <c r="D746" s="64">
        <v>2002</v>
      </c>
      <c r="E746" s="65">
        <v>318.7</v>
      </c>
      <c r="F746" s="64" t="s">
        <v>1422</v>
      </c>
      <c r="G746" s="64"/>
      <c r="H746" s="66">
        <v>1906740</v>
      </c>
      <c r="I746" s="66">
        <v>116293.05</v>
      </c>
      <c r="J746" s="66">
        <v>1790446.95</v>
      </c>
      <c r="K746" s="36" t="s">
        <v>1423</v>
      </c>
      <c r="L746" s="35"/>
      <c r="M746" s="36" t="s">
        <v>1424</v>
      </c>
      <c r="N746" s="18" t="s">
        <v>3595</v>
      </c>
    </row>
    <row r="747" spans="1:18" s="37" customFormat="1" ht="51" customHeight="1">
      <c r="A747" s="14">
        <v>935</v>
      </c>
      <c r="B747" s="14" t="s">
        <v>1425</v>
      </c>
      <c r="C747" s="67" t="s">
        <v>28</v>
      </c>
      <c r="D747" s="15">
        <v>1975</v>
      </c>
      <c r="E747" s="16">
        <v>17.899999999999999</v>
      </c>
      <c r="F747" s="15"/>
      <c r="G747" s="15"/>
      <c r="H747" s="42">
        <v>52477.88</v>
      </c>
      <c r="I747" s="42">
        <v>52477.88</v>
      </c>
      <c r="J747" s="42">
        <v>0</v>
      </c>
      <c r="K747" s="76" t="s">
        <v>1426</v>
      </c>
      <c r="L747" s="14" t="s">
        <v>1427</v>
      </c>
      <c r="M747" s="18" t="s">
        <v>1326</v>
      </c>
      <c r="N747" s="18" t="s">
        <v>3595</v>
      </c>
    </row>
    <row r="748" spans="1:18" customFormat="1" ht="51" customHeight="1">
      <c r="A748" s="19">
        <v>1266</v>
      </c>
      <c r="B748" s="21" t="s">
        <v>1428</v>
      </c>
      <c r="C748" s="22" t="s">
        <v>1429</v>
      </c>
      <c r="D748" s="9">
        <v>1986</v>
      </c>
      <c r="E748" s="11">
        <v>71.400000000000006</v>
      </c>
      <c r="F748" s="9"/>
      <c r="G748" s="9"/>
      <c r="H748" s="23">
        <v>16898.240000000002</v>
      </c>
      <c r="I748" s="23">
        <v>4796.6499999999996</v>
      </c>
      <c r="J748" s="23">
        <v>12101.59</v>
      </c>
      <c r="K748" s="30" t="s">
        <v>1430</v>
      </c>
      <c r="L748" s="19" t="s">
        <v>1431</v>
      </c>
      <c r="M748" s="21" t="s">
        <v>1432</v>
      </c>
      <c r="N748" s="18" t="s">
        <v>3595</v>
      </c>
      <c r="O748" s="13"/>
      <c r="P748" s="13"/>
      <c r="Q748" s="13"/>
      <c r="R748" s="13"/>
    </row>
    <row r="749" spans="1:18" customFormat="1" ht="51" customHeight="1">
      <c r="A749" s="35"/>
      <c r="B749" s="19" t="s">
        <v>1433</v>
      </c>
      <c r="C749" s="22" t="s">
        <v>1434</v>
      </c>
      <c r="D749" s="15"/>
      <c r="E749" s="16"/>
      <c r="F749" s="15"/>
      <c r="G749" s="15"/>
      <c r="H749" s="42"/>
      <c r="I749" s="42"/>
      <c r="J749" s="42"/>
      <c r="K749" s="30" t="s">
        <v>1435</v>
      </c>
      <c r="L749" s="15"/>
      <c r="M749" s="21" t="s">
        <v>1436</v>
      </c>
      <c r="N749" s="18" t="s">
        <v>3595</v>
      </c>
      <c r="O749" s="13"/>
      <c r="P749" s="13"/>
      <c r="Q749" s="13"/>
      <c r="R749" s="13"/>
    </row>
    <row r="750" spans="1:18" customFormat="1" ht="47.25">
      <c r="A750" s="24">
        <v>2010</v>
      </c>
      <c r="B750" s="19" t="s">
        <v>1437</v>
      </c>
      <c r="C750" s="22" t="s">
        <v>1438</v>
      </c>
      <c r="D750" s="9"/>
      <c r="E750" s="11">
        <v>843.9</v>
      </c>
      <c r="F750" s="9"/>
      <c r="G750" s="9" t="s">
        <v>1439</v>
      </c>
      <c r="H750" s="23">
        <v>2892856</v>
      </c>
      <c r="I750" s="23">
        <v>2892856</v>
      </c>
      <c r="J750" s="23"/>
      <c r="K750" s="30" t="s">
        <v>3584</v>
      </c>
      <c r="L750" s="19"/>
      <c r="M750" s="331" t="s">
        <v>1440</v>
      </c>
      <c r="N750" s="18" t="s">
        <v>3595</v>
      </c>
      <c r="O750" s="13"/>
      <c r="P750" s="13"/>
      <c r="Q750" s="13"/>
      <c r="R750" s="13"/>
    </row>
    <row r="751" spans="1:18" customFormat="1" ht="47.25">
      <c r="A751" s="24">
        <v>2011</v>
      </c>
      <c r="B751" s="19" t="s">
        <v>1441</v>
      </c>
      <c r="C751" s="22" t="s">
        <v>1438</v>
      </c>
      <c r="D751" s="9"/>
      <c r="E751" s="11">
        <v>46</v>
      </c>
      <c r="F751" s="9"/>
      <c r="G751" s="9" t="s">
        <v>1442</v>
      </c>
      <c r="H751" s="23">
        <v>223326</v>
      </c>
      <c r="I751" s="23">
        <v>223326</v>
      </c>
      <c r="J751" s="23"/>
      <c r="K751" s="30" t="s">
        <v>3585</v>
      </c>
      <c r="L751" s="19"/>
      <c r="M751" s="331" t="s">
        <v>1440</v>
      </c>
      <c r="N751" s="18" t="s">
        <v>3595</v>
      </c>
      <c r="O751" s="13"/>
      <c r="P751" s="13"/>
      <c r="Q751" s="13"/>
      <c r="R751" s="13"/>
    </row>
    <row r="752" spans="1:18" customFormat="1" ht="47.25">
      <c r="A752" s="24">
        <v>2012</v>
      </c>
      <c r="B752" s="19" t="s">
        <v>1368</v>
      </c>
      <c r="C752" s="22" t="s">
        <v>1438</v>
      </c>
      <c r="D752" s="9"/>
      <c r="E752" s="11">
        <v>102</v>
      </c>
      <c r="F752" s="9"/>
      <c r="G752" s="9" t="s">
        <v>1443</v>
      </c>
      <c r="H752" s="23">
        <v>176889</v>
      </c>
      <c r="I752" s="23">
        <v>176889</v>
      </c>
      <c r="J752" s="23"/>
      <c r="K752" s="30" t="s">
        <v>3586</v>
      </c>
      <c r="L752" s="19"/>
      <c r="M752" s="331" t="s">
        <v>1440</v>
      </c>
      <c r="N752" s="18" t="s">
        <v>3595</v>
      </c>
      <c r="O752" s="13"/>
      <c r="P752" s="13"/>
      <c r="Q752" s="13"/>
      <c r="R752" s="13"/>
    </row>
    <row r="753" spans="1:18" customFormat="1" ht="107.25" customHeight="1">
      <c r="A753" s="19">
        <v>1841</v>
      </c>
      <c r="B753" s="24" t="s">
        <v>1444</v>
      </c>
      <c r="C753" s="25" t="s">
        <v>1445</v>
      </c>
      <c r="D753" s="26"/>
      <c r="E753" s="10">
        <v>414.2</v>
      </c>
      <c r="F753" s="26"/>
      <c r="G753" s="26"/>
      <c r="H753" s="33">
        <v>3000000</v>
      </c>
      <c r="I753" s="33"/>
      <c r="J753" s="33"/>
      <c r="K753" s="28" t="s">
        <v>1446</v>
      </c>
      <c r="L753" s="24"/>
      <c r="M753" s="28" t="s">
        <v>1447</v>
      </c>
      <c r="N753" s="18" t="s">
        <v>3595</v>
      </c>
      <c r="O753" s="13"/>
      <c r="P753" s="13"/>
      <c r="Q753" s="13"/>
      <c r="R753" s="13"/>
    </row>
    <row r="754" spans="1:18" customFormat="1" ht="66.75" customHeight="1">
      <c r="A754" s="24">
        <v>1246</v>
      </c>
      <c r="B754" s="19" t="s">
        <v>1464</v>
      </c>
      <c r="C754" s="22" t="s">
        <v>1465</v>
      </c>
      <c r="D754" s="9">
        <v>1990</v>
      </c>
      <c r="E754" s="11">
        <v>53</v>
      </c>
      <c r="F754" s="9"/>
      <c r="G754" s="9"/>
      <c r="H754" s="23">
        <v>49734.17</v>
      </c>
      <c r="I754" s="23">
        <v>9762.7199999999993</v>
      </c>
      <c r="J754" s="23">
        <f>H754-I754</f>
        <v>39971.449999999997</v>
      </c>
      <c r="K754" s="30" t="s">
        <v>3104</v>
      </c>
      <c r="L754" s="332" t="s">
        <v>3026</v>
      </c>
      <c r="M754" s="21" t="s">
        <v>1436</v>
      </c>
      <c r="N754" s="18" t="s">
        <v>3595</v>
      </c>
      <c r="O754" s="13"/>
      <c r="P754" s="13"/>
      <c r="Q754" s="13"/>
      <c r="R754" s="13"/>
    </row>
    <row r="755" spans="1:18" customFormat="1" ht="15.75">
      <c r="A755" s="309" t="s">
        <v>2948</v>
      </c>
      <c r="B755" s="309"/>
      <c r="C755" s="309"/>
      <c r="D755" s="309"/>
      <c r="E755" s="309"/>
      <c r="F755" s="309"/>
      <c r="G755" s="309"/>
      <c r="H755" s="309"/>
      <c r="I755" s="309"/>
      <c r="J755" s="309"/>
      <c r="K755" s="309"/>
      <c r="L755" s="309"/>
      <c r="M755" s="309"/>
      <c r="N755" s="309"/>
      <c r="O755" s="13"/>
      <c r="P755" s="13"/>
      <c r="Q755" s="13"/>
      <c r="R755" s="13"/>
    </row>
    <row r="756" spans="1:18" customFormat="1" ht="219" customHeight="1">
      <c r="A756" s="24">
        <v>943</v>
      </c>
      <c r="B756" s="19" t="s">
        <v>1448</v>
      </c>
      <c r="C756" s="22" t="s">
        <v>1449</v>
      </c>
      <c r="D756" s="9">
        <v>1967</v>
      </c>
      <c r="E756" s="77" t="s">
        <v>3027</v>
      </c>
      <c r="F756" s="9"/>
      <c r="G756" s="9"/>
      <c r="H756" s="23">
        <v>415306.12</v>
      </c>
      <c r="I756" s="23">
        <v>263365.24</v>
      </c>
      <c r="J756" s="23">
        <v>151940.88</v>
      </c>
      <c r="K756" s="30" t="s">
        <v>1450</v>
      </c>
      <c r="L756" s="19" t="s">
        <v>1451</v>
      </c>
      <c r="M756" s="21" t="s">
        <v>1452</v>
      </c>
      <c r="N756" s="38"/>
      <c r="O756" s="13"/>
      <c r="P756" s="13"/>
      <c r="Q756" s="207"/>
      <c r="R756" s="13"/>
    </row>
    <row r="757" spans="1:18" customFormat="1" ht="47.25">
      <c r="A757" s="19">
        <v>944</v>
      </c>
      <c r="B757" s="19" t="s">
        <v>1453</v>
      </c>
      <c r="C757" s="22" t="s">
        <v>1454</v>
      </c>
      <c r="D757" s="9">
        <v>1907</v>
      </c>
      <c r="E757" s="11">
        <v>110.2</v>
      </c>
      <c r="F757" s="9"/>
      <c r="G757" s="9" t="s">
        <v>3064</v>
      </c>
      <c r="H757" s="23">
        <v>475338.78</v>
      </c>
      <c r="I757" s="23">
        <v>475338.78</v>
      </c>
      <c r="J757" s="23">
        <f>H757-I757</f>
        <v>0</v>
      </c>
      <c r="K757" s="30" t="s">
        <v>1455</v>
      </c>
      <c r="L757" s="19"/>
      <c r="M757" s="21" t="s">
        <v>112</v>
      </c>
      <c r="N757" s="381" t="s">
        <v>3596</v>
      </c>
      <c r="O757" s="13"/>
      <c r="P757" s="13"/>
      <c r="Q757" s="207"/>
      <c r="R757" s="13"/>
    </row>
    <row r="758" spans="1:18" customFormat="1" ht="31.5">
      <c r="A758" s="19">
        <v>945</v>
      </c>
      <c r="B758" s="19" t="s">
        <v>1456</v>
      </c>
      <c r="C758" s="22" t="s">
        <v>1454</v>
      </c>
      <c r="D758" s="9">
        <v>1995</v>
      </c>
      <c r="E758" s="11">
        <v>86</v>
      </c>
      <c r="F758" s="9"/>
      <c r="G758" s="9"/>
      <c r="H758" s="23">
        <v>69229.08</v>
      </c>
      <c r="I758" s="23">
        <v>26096.959999999999</v>
      </c>
      <c r="J758" s="23">
        <f>H758-I758</f>
        <v>43132.12</v>
      </c>
      <c r="K758" s="30" t="s">
        <v>1457</v>
      </c>
      <c r="L758" s="19"/>
      <c r="M758" s="21" t="s">
        <v>112</v>
      </c>
      <c r="N758" s="381" t="s">
        <v>3596</v>
      </c>
      <c r="O758" s="13"/>
      <c r="P758" s="13"/>
      <c r="Q758" s="207"/>
      <c r="R758" s="13"/>
    </row>
    <row r="759" spans="1:18" customFormat="1" ht="31.5">
      <c r="A759" s="19">
        <v>946</v>
      </c>
      <c r="B759" s="19" t="s">
        <v>1458</v>
      </c>
      <c r="C759" s="22" t="s">
        <v>1454</v>
      </c>
      <c r="D759" s="9">
        <v>1935</v>
      </c>
      <c r="E759" s="11"/>
      <c r="F759" s="9"/>
      <c r="G759" s="9"/>
      <c r="H759" s="23">
        <v>61184.160000000003</v>
      </c>
      <c r="I759" s="23">
        <v>61184.160000000003</v>
      </c>
      <c r="J759" s="23">
        <f>H759-I759</f>
        <v>0</v>
      </c>
      <c r="K759" s="30" t="s">
        <v>1457</v>
      </c>
      <c r="L759" s="19"/>
      <c r="M759" s="21" t="s">
        <v>112</v>
      </c>
      <c r="N759" s="381" t="s">
        <v>3596</v>
      </c>
      <c r="O759" s="13"/>
      <c r="P759" s="13"/>
      <c r="Q759" s="207"/>
      <c r="R759" s="13"/>
    </row>
    <row r="760" spans="1:18" customFormat="1" ht="31.5">
      <c r="A760" s="19">
        <v>947</v>
      </c>
      <c r="B760" s="19" t="s">
        <v>1459</v>
      </c>
      <c r="C760" s="22" t="s">
        <v>1454</v>
      </c>
      <c r="D760" s="9">
        <v>1975</v>
      </c>
      <c r="E760" s="11"/>
      <c r="F760" s="9"/>
      <c r="G760" s="9"/>
      <c r="H760" s="23">
        <v>22637.88</v>
      </c>
      <c r="I760" s="23">
        <v>20486.37</v>
      </c>
      <c r="J760" s="23">
        <f>H760-I760</f>
        <v>2151.510000000002</v>
      </c>
      <c r="K760" s="30" t="s">
        <v>1457</v>
      </c>
      <c r="L760" s="19"/>
      <c r="M760" s="21" t="s">
        <v>112</v>
      </c>
      <c r="N760" s="381" t="s">
        <v>3596</v>
      </c>
      <c r="O760" s="13"/>
      <c r="P760" s="13"/>
      <c r="Q760" s="207"/>
      <c r="R760" s="13"/>
    </row>
    <row r="761" spans="1:18" customFormat="1" ht="31.5">
      <c r="A761" s="19">
        <v>948</v>
      </c>
      <c r="B761" s="19" t="s">
        <v>1460</v>
      </c>
      <c r="C761" s="22" t="s">
        <v>1454</v>
      </c>
      <c r="D761" s="9">
        <v>1962</v>
      </c>
      <c r="E761" s="11"/>
      <c r="F761" s="9"/>
      <c r="G761" s="9"/>
      <c r="H761" s="23">
        <v>34453.5</v>
      </c>
      <c r="I761" s="23">
        <v>34453.5</v>
      </c>
      <c r="J761" s="23">
        <f>H761-I761</f>
        <v>0</v>
      </c>
      <c r="K761" s="30" t="s">
        <v>1457</v>
      </c>
      <c r="L761" s="19"/>
      <c r="M761" s="21" t="s">
        <v>1461</v>
      </c>
      <c r="N761" s="381" t="s">
        <v>3596</v>
      </c>
      <c r="O761" s="13"/>
      <c r="P761" s="13"/>
      <c r="Q761" s="207"/>
      <c r="R761" s="13"/>
    </row>
    <row r="762" spans="1:18" customFormat="1" ht="31.5">
      <c r="A762" s="19">
        <v>949</v>
      </c>
      <c r="B762" s="19" t="s">
        <v>1462</v>
      </c>
      <c r="C762" s="22" t="s">
        <v>1454</v>
      </c>
      <c r="D762" s="9">
        <v>1962</v>
      </c>
      <c r="E762" s="11"/>
      <c r="F762" s="9"/>
      <c r="G762" s="9"/>
      <c r="H762" s="23">
        <v>2238.5</v>
      </c>
      <c r="I762" s="23">
        <v>2238.5</v>
      </c>
      <c r="J762" s="23">
        <f>H762-I762</f>
        <v>0</v>
      </c>
      <c r="K762" s="30" t="s">
        <v>1457</v>
      </c>
      <c r="L762" s="19"/>
      <c r="M762" s="21" t="s">
        <v>1461</v>
      </c>
      <c r="N762" s="381" t="s">
        <v>3596</v>
      </c>
      <c r="O762" s="13"/>
      <c r="P762" s="13"/>
      <c r="Q762" s="13"/>
      <c r="R762" s="13"/>
    </row>
    <row r="763" spans="1:18" customFormat="1" ht="31.5">
      <c r="A763" s="19">
        <v>950</v>
      </c>
      <c r="B763" s="19" t="s">
        <v>1463</v>
      </c>
      <c r="C763" s="22" t="s">
        <v>1454</v>
      </c>
      <c r="D763" s="9">
        <v>1962</v>
      </c>
      <c r="E763" s="11"/>
      <c r="F763" s="9"/>
      <c r="G763" s="9"/>
      <c r="H763" s="23">
        <v>10896</v>
      </c>
      <c r="I763" s="23">
        <v>10896</v>
      </c>
      <c r="J763" s="23">
        <f>H763-I763</f>
        <v>0</v>
      </c>
      <c r="K763" s="30" t="s">
        <v>1457</v>
      </c>
      <c r="L763" s="19"/>
      <c r="M763" s="21" t="s">
        <v>1461</v>
      </c>
      <c r="N763" s="381" t="s">
        <v>3596</v>
      </c>
      <c r="O763" s="13"/>
      <c r="P763" s="13"/>
      <c r="Q763" s="13"/>
      <c r="R763" s="13"/>
    </row>
    <row r="764" spans="1:18" customFormat="1" ht="31.5">
      <c r="A764" s="19">
        <v>951</v>
      </c>
      <c r="B764" s="19" t="s">
        <v>1467</v>
      </c>
      <c r="C764" s="22" t="s">
        <v>1454</v>
      </c>
      <c r="D764" s="9">
        <v>1962</v>
      </c>
      <c r="E764" s="11"/>
      <c r="F764" s="9"/>
      <c r="G764" s="9"/>
      <c r="H764" s="23">
        <v>13988</v>
      </c>
      <c r="I764" s="23">
        <v>13988</v>
      </c>
      <c r="J764" s="23">
        <f>H764-I764</f>
        <v>0</v>
      </c>
      <c r="K764" s="30" t="s">
        <v>1457</v>
      </c>
      <c r="L764" s="19"/>
      <c r="M764" s="21" t="s">
        <v>1461</v>
      </c>
      <c r="N764" s="381" t="s">
        <v>3596</v>
      </c>
      <c r="O764" s="13"/>
      <c r="P764" s="13"/>
      <c r="Q764" s="13"/>
      <c r="R764" s="13"/>
    </row>
    <row r="765" spans="1:18" customFormat="1" ht="31.5">
      <c r="A765" s="19">
        <v>952</v>
      </c>
      <c r="B765" s="19" t="s">
        <v>305</v>
      </c>
      <c r="C765" s="19" t="s">
        <v>1468</v>
      </c>
      <c r="D765" s="9">
        <v>1962</v>
      </c>
      <c r="E765" s="11">
        <v>198.5</v>
      </c>
      <c r="F765" s="9"/>
      <c r="G765" s="9"/>
      <c r="H765" s="20">
        <v>820228.68</v>
      </c>
      <c r="I765" s="20">
        <v>820228.68</v>
      </c>
      <c r="J765" s="23">
        <f>H765-I765</f>
        <v>0</v>
      </c>
      <c r="K765" s="21" t="s">
        <v>1469</v>
      </c>
      <c r="L765" s="19"/>
      <c r="M765" s="21" t="s">
        <v>112</v>
      </c>
      <c r="N765" s="381" t="s">
        <v>3596</v>
      </c>
      <c r="O765" s="13"/>
      <c r="P765" s="13"/>
      <c r="Q765" s="13"/>
      <c r="R765" s="13"/>
    </row>
    <row r="766" spans="1:18" customFormat="1" ht="31.5">
      <c r="A766" s="19">
        <v>953</v>
      </c>
      <c r="B766" s="19" t="s">
        <v>1470</v>
      </c>
      <c r="C766" s="19" t="s">
        <v>1468</v>
      </c>
      <c r="D766" s="9">
        <v>1962</v>
      </c>
      <c r="E766" s="11">
        <v>6.5</v>
      </c>
      <c r="F766" s="9"/>
      <c r="G766" s="9"/>
      <c r="H766" s="20">
        <v>5958.36</v>
      </c>
      <c r="I766" s="20">
        <v>5958.36</v>
      </c>
      <c r="J766" s="23">
        <f>H766-I766</f>
        <v>0</v>
      </c>
      <c r="K766" s="21" t="s">
        <v>1469</v>
      </c>
      <c r="L766" s="19"/>
      <c r="M766" s="21" t="s">
        <v>112</v>
      </c>
      <c r="N766" s="381" t="s">
        <v>3596</v>
      </c>
      <c r="O766" s="13"/>
      <c r="P766" s="13"/>
      <c r="Q766" s="13"/>
      <c r="R766" s="13"/>
    </row>
    <row r="767" spans="1:18" customFormat="1" ht="31.5">
      <c r="A767" s="19">
        <v>954</v>
      </c>
      <c r="B767" s="19" t="s">
        <v>1471</v>
      </c>
      <c r="C767" s="19" t="s">
        <v>1468</v>
      </c>
      <c r="D767" s="9">
        <v>1992</v>
      </c>
      <c r="E767" s="11">
        <v>6.1</v>
      </c>
      <c r="F767" s="9"/>
      <c r="G767" s="9"/>
      <c r="H767" s="20">
        <v>39861.72</v>
      </c>
      <c r="I767" s="20">
        <v>24930.35</v>
      </c>
      <c r="J767" s="23">
        <f>H767-I767</f>
        <v>14931.370000000003</v>
      </c>
      <c r="K767" s="21" t="s">
        <v>1469</v>
      </c>
      <c r="L767" s="19"/>
      <c r="M767" s="21" t="s">
        <v>112</v>
      </c>
      <c r="N767" s="381" t="s">
        <v>3596</v>
      </c>
      <c r="O767" s="13"/>
      <c r="P767" s="13"/>
      <c r="Q767" s="13"/>
      <c r="R767" s="13"/>
    </row>
    <row r="768" spans="1:18" customFormat="1" ht="31.5">
      <c r="A768" s="19">
        <v>955</v>
      </c>
      <c r="B768" s="19" t="s">
        <v>642</v>
      </c>
      <c r="C768" s="19" t="s">
        <v>1468</v>
      </c>
      <c r="D768" s="9">
        <v>1989</v>
      </c>
      <c r="E768" s="11"/>
      <c r="F768" s="9"/>
      <c r="G768" s="9"/>
      <c r="H768" s="20">
        <v>118802.7</v>
      </c>
      <c r="I768" s="20">
        <v>118802.7</v>
      </c>
      <c r="J768" s="23">
        <f>H768-I768</f>
        <v>0</v>
      </c>
      <c r="K768" s="21" t="s">
        <v>1469</v>
      </c>
      <c r="L768" s="19"/>
      <c r="M768" s="21" t="s">
        <v>112</v>
      </c>
      <c r="N768" s="381" t="s">
        <v>3596</v>
      </c>
      <c r="O768" s="13"/>
      <c r="P768" s="13"/>
      <c r="Q768" s="13"/>
      <c r="R768" s="13"/>
    </row>
    <row r="769" spans="1:18" customFormat="1" ht="31.5">
      <c r="A769" s="19">
        <v>956</v>
      </c>
      <c r="B769" s="19" t="s">
        <v>186</v>
      </c>
      <c r="C769" s="19" t="s">
        <v>1468</v>
      </c>
      <c r="D769" s="9">
        <v>1962</v>
      </c>
      <c r="E769" s="11"/>
      <c r="F769" s="9"/>
      <c r="G769" s="9"/>
      <c r="H769" s="20">
        <v>34453.5</v>
      </c>
      <c r="I769" s="20">
        <v>34453.5</v>
      </c>
      <c r="J769" s="23">
        <f>H769-I769</f>
        <v>0</v>
      </c>
      <c r="K769" s="21" t="s">
        <v>1469</v>
      </c>
      <c r="L769" s="19"/>
      <c r="M769" s="21" t="s">
        <v>112</v>
      </c>
      <c r="N769" s="381" t="s">
        <v>3596</v>
      </c>
      <c r="O769" s="13"/>
      <c r="P769" s="13"/>
      <c r="Q769" s="13"/>
      <c r="R769" s="13"/>
    </row>
    <row r="770" spans="1:18" customFormat="1" ht="31.5">
      <c r="A770" s="19">
        <v>957</v>
      </c>
      <c r="B770" s="19" t="s">
        <v>1472</v>
      </c>
      <c r="C770" s="19" t="s">
        <v>1468</v>
      </c>
      <c r="D770" s="9">
        <v>1962</v>
      </c>
      <c r="E770" s="11"/>
      <c r="F770" s="9"/>
      <c r="G770" s="9"/>
      <c r="H770" s="20">
        <v>2238.5</v>
      </c>
      <c r="I770" s="20">
        <v>2238.5</v>
      </c>
      <c r="J770" s="23">
        <f>H770-I770</f>
        <v>0</v>
      </c>
      <c r="K770" s="21" t="s">
        <v>1469</v>
      </c>
      <c r="L770" s="19"/>
      <c r="M770" s="21" t="s">
        <v>112</v>
      </c>
      <c r="N770" s="381" t="s">
        <v>3596</v>
      </c>
      <c r="O770" s="13"/>
      <c r="P770" s="13"/>
      <c r="Q770" s="13"/>
      <c r="R770" s="13"/>
    </row>
    <row r="771" spans="1:18" customFormat="1" ht="31.5">
      <c r="A771" s="19">
        <v>958</v>
      </c>
      <c r="B771" s="19" t="s">
        <v>1473</v>
      </c>
      <c r="C771" s="19" t="s">
        <v>1468</v>
      </c>
      <c r="D771" s="9">
        <v>1962</v>
      </c>
      <c r="E771" s="11"/>
      <c r="F771" s="9"/>
      <c r="G771" s="9"/>
      <c r="H771" s="20">
        <v>14372</v>
      </c>
      <c r="I771" s="20">
        <v>14372</v>
      </c>
      <c r="J771" s="23">
        <f>H771-I771</f>
        <v>0</v>
      </c>
      <c r="K771" s="21" t="s">
        <v>1469</v>
      </c>
      <c r="L771" s="19"/>
      <c r="M771" s="21" t="s">
        <v>112</v>
      </c>
      <c r="N771" s="381" t="s">
        <v>3596</v>
      </c>
      <c r="O771" s="13"/>
      <c r="P771" s="13"/>
      <c r="Q771" s="13"/>
      <c r="R771" s="13"/>
    </row>
    <row r="772" spans="1:18" customFormat="1" ht="31.5">
      <c r="A772" s="19">
        <v>959</v>
      </c>
      <c r="B772" s="19" t="s">
        <v>1474</v>
      </c>
      <c r="C772" s="19" t="s">
        <v>1468</v>
      </c>
      <c r="D772" s="9">
        <v>1962</v>
      </c>
      <c r="E772" s="11"/>
      <c r="F772" s="9"/>
      <c r="G772" s="9"/>
      <c r="H772" s="20">
        <v>8269</v>
      </c>
      <c r="I772" s="20">
        <v>8269</v>
      </c>
      <c r="J772" s="23">
        <f>H772-I772</f>
        <v>0</v>
      </c>
      <c r="K772" s="21" t="s">
        <v>1469</v>
      </c>
      <c r="L772" s="19"/>
      <c r="M772" s="21" t="s">
        <v>112</v>
      </c>
      <c r="N772" s="381" t="s">
        <v>3596</v>
      </c>
      <c r="O772" s="13"/>
      <c r="P772" s="13"/>
      <c r="Q772" s="13"/>
      <c r="R772" s="13"/>
    </row>
    <row r="773" spans="1:18" customFormat="1" ht="31.5">
      <c r="A773" s="19">
        <v>960</v>
      </c>
      <c r="B773" s="19" t="s">
        <v>1475</v>
      </c>
      <c r="C773" s="19" t="s">
        <v>1468</v>
      </c>
      <c r="D773" s="9">
        <v>1962</v>
      </c>
      <c r="E773" s="11"/>
      <c r="F773" s="9"/>
      <c r="G773" s="9"/>
      <c r="H773" s="20">
        <v>11714</v>
      </c>
      <c r="I773" s="20">
        <v>11714</v>
      </c>
      <c r="J773" s="23">
        <f>H773-I773</f>
        <v>0</v>
      </c>
      <c r="K773" s="21" t="s">
        <v>1469</v>
      </c>
      <c r="L773" s="19"/>
      <c r="M773" s="21" t="s">
        <v>112</v>
      </c>
      <c r="N773" s="381" t="s">
        <v>3596</v>
      </c>
      <c r="O773" s="13"/>
      <c r="P773" s="13"/>
      <c r="Q773" s="13"/>
      <c r="R773" s="13"/>
    </row>
    <row r="774" spans="1:18" customFormat="1" ht="31.5">
      <c r="A774" s="19">
        <v>961</v>
      </c>
      <c r="B774" s="19" t="s">
        <v>1476</v>
      </c>
      <c r="C774" s="19" t="s">
        <v>1468</v>
      </c>
      <c r="D774" s="9">
        <v>1962</v>
      </c>
      <c r="E774" s="11"/>
      <c r="F774" s="9"/>
      <c r="G774" s="9"/>
      <c r="H774" s="20">
        <v>57193</v>
      </c>
      <c r="I774" s="20">
        <v>57193</v>
      </c>
      <c r="J774" s="23">
        <f>H774-I774</f>
        <v>0</v>
      </c>
      <c r="K774" s="21" t="s">
        <v>1469</v>
      </c>
      <c r="L774" s="19"/>
      <c r="M774" s="21" t="s">
        <v>112</v>
      </c>
      <c r="N774" s="381" t="s">
        <v>3596</v>
      </c>
      <c r="O774" s="13"/>
      <c r="P774" s="13"/>
      <c r="Q774" s="13"/>
      <c r="R774" s="13"/>
    </row>
    <row r="775" spans="1:18" customFormat="1" ht="63">
      <c r="A775" s="19">
        <v>980</v>
      </c>
      <c r="B775" s="19" t="s">
        <v>1477</v>
      </c>
      <c r="C775" s="22" t="s">
        <v>1478</v>
      </c>
      <c r="D775" s="47">
        <v>1903</v>
      </c>
      <c r="E775" s="48">
        <v>155.80000000000001</v>
      </c>
      <c r="F775" s="9"/>
      <c r="G775" s="47"/>
      <c r="H775" s="23">
        <v>44771.5</v>
      </c>
      <c r="I775" s="23">
        <v>26595.27</v>
      </c>
      <c r="J775" s="23">
        <f>H775-I775</f>
        <v>18176.23</v>
      </c>
      <c r="K775" s="30" t="s">
        <v>1479</v>
      </c>
      <c r="L775" s="19" t="s">
        <v>1480</v>
      </c>
      <c r="M775" s="21" t="s">
        <v>112</v>
      </c>
      <c r="N775" s="381" t="s">
        <v>3596</v>
      </c>
      <c r="O775" s="13"/>
      <c r="P775" s="13"/>
      <c r="Q775" s="13"/>
      <c r="R775" s="13"/>
    </row>
    <row r="776" spans="1:18" customFormat="1" ht="110.25">
      <c r="A776" s="24">
        <v>983</v>
      </c>
      <c r="B776" s="24" t="s">
        <v>1481</v>
      </c>
      <c r="C776" s="19" t="s">
        <v>114</v>
      </c>
      <c r="D776" s="9">
        <v>1973</v>
      </c>
      <c r="E776" s="11">
        <v>50.8</v>
      </c>
      <c r="F776" s="9"/>
      <c r="G776" s="9"/>
      <c r="H776" s="20">
        <v>300513.24</v>
      </c>
      <c r="I776" s="20">
        <v>137739.54</v>
      </c>
      <c r="J776" s="20">
        <v>162773.70000000001</v>
      </c>
      <c r="K776" s="21" t="s">
        <v>2987</v>
      </c>
      <c r="L776" s="19"/>
      <c r="M776" s="21" t="s">
        <v>2986</v>
      </c>
      <c r="N776" s="381" t="s">
        <v>3596</v>
      </c>
      <c r="O776" s="13"/>
      <c r="P776" s="13"/>
      <c r="Q776" s="13"/>
      <c r="R776" s="13"/>
    </row>
    <row r="777" spans="1:18" customFormat="1" ht="70.5" customHeight="1">
      <c r="A777" s="19">
        <v>1084</v>
      </c>
      <c r="B777" s="19" t="s">
        <v>1482</v>
      </c>
      <c r="C777" s="19" t="s">
        <v>1483</v>
      </c>
      <c r="D777" s="9">
        <v>2014</v>
      </c>
      <c r="E777" s="11">
        <v>19.042999999999999</v>
      </c>
      <c r="F777" s="45"/>
      <c r="G777" s="9"/>
      <c r="H777" s="20">
        <v>56431518.729999997</v>
      </c>
      <c r="I777" s="20">
        <v>0</v>
      </c>
      <c r="J777" s="20">
        <v>56431518.729999997</v>
      </c>
      <c r="K777" s="78" t="s">
        <v>1466</v>
      </c>
      <c r="L777" s="19" t="s">
        <v>1484</v>
      </c>
      <c r="M777" s="21" t="s">
        <v>1485</v>
      </c>
      <c r="N777" s="382" t="s">
        <v>3597</v>
      </c>
      <c r="O777" s="13"/>
      <c r="P777" s="13"/>
      <c r="Q777" s="13"/>
      <c r="R777" s="13"/>
    </row>
    <row r="778" spans="1:18" customFormat="1" ht="63">
      <c r="A778" s="24">
        <v>16</v>
      </c>
      <c r="B778" s="19" t="s">
        <v>1486</v>
      </c>
      <c r="C778" s="22" t="s">
        <v>28</v>
      </c>
      <c r="D778" s="9">
        <v>1975</v>
      </c>
      <c r="E778" s="11">
        <v>23.5</v>
      </c>
      <c r="F778" s="9"/>
      <c r="G778" s="9"/>
      <c r="H778" s="23">
        <v>68895.56</v>
      </c>
      <c r="I778" s="23">
        <v>68895.56</v>
      </c>
      <c r="J778" s="23">
        <v>0</v>
      </c>
      <c r="K778" s="21" t="s">
        <v>1487</v>
      </c>
      <c r="L778" s="19" t="s">
        <v>1488</v>
      </c>
      <c r="M778" s="21" t="s">
        <v>1489</v>
      </c>
      <c r="N778" s="381" t="s">
        <v>3596</v>
      </c>
      <c r="O778" s="13"/>
      <c r="P778" s="13"/>
      <c r="Q778" s="13"/>
      <c r="R778" s="13"/>
    </row>
    <row r="779" spans="1:18" customFormat="1" ht="31.5">
      <c r="A779" s="14">
        <v>918</v>
      </c>
      <c r="B779" s="19" t="s">
        <v>1490</v>
      </c>
      <c r="C779" s="19" t="s">
        <v>1491</v>
      </c>
      <c r="D779" s="9">
        <v>1965</v>
      </c>
      <c r="E779" s="11">
        <v>11.5</v>
      </c>
      <c r="F779" s="45" t="s">
        <v>1492</v>
      </c>
      <c r="G779" s="15"/>
      <c r="H779" s="20">
        <v>12799</v>
      </c>
      <c r="I779" s="20">
        <v>3506.43</v>
      </c>
      <c r="J779" s="20">
        <v>9292.57</v>
      </c>
      <c r="K779" s="21" t="s">
        <v>1493</v>
      </c>
      <c r="L779" s="14"/>
      <c r="M779" s="21" t="s">
        <v>1494</v>
      </c>
      <c r="N779" s="381" t="s">
        <v>3598</v>
      </c>
      <c r="O779" s="13"/>
      <c r="P779" s="13"/>
      <c r="Q779" s="13"/>
      <c r="R779" s="13"/>
    </row>
    <row r="780" spans="1:18" customFormat="1" ht="75.75" customHeight="1">
      <c r="A780" s="19">
        <v>942</v>
      </c>
      <c r="B780" s="19" t="s">
        <v>1495</v>
      </c>
      <c r="C780" s="22" t="s">
        <v>1496</v>
      </c>
      <c r="D780" s="9">
        <v>1965</v>
      </c>
      <c r="E780" s="11">
        <v>211.6</v>
      </c>
      <c r="F780" s="9"/>
      <c r="G780" s="9"/>
      <c r="H780" s="23">
        <v>370591.2</v>
      </c>
      <c r="I780" s="23">
        <v>138686.85</v>
      </c>
      <c r="J780" s="23">
        <v>231904.35</v>
      </c>
      <c r="K780" s="21" t="s">
        <v>1497</v>
      </c>
      <c r="L780" s="19" t="s">
        <v>1498</v>
      </c>
      <c r="M780" s="21" t="s">
        <v>1494</v>
      </c>
      <c r="N780" s="381" t="s">
        <v>3598</v>
      </c>
      <c r="O780" s="13"/>
      <c r="P780" s="13"/>
      <c r="Q780" s="13"/>
      <c r="R780" s="13"/>
    </row>
    <row r="781" spans="1:18" customFormat="1" ht="78.75">
      <c r="A781" s="19">
        <v>914</v>
      </c>
      <c r="B781" s="19" t="s">
        <v>1499</v>
      </c>
      <c r="C781" s="19" t="s">
        <v>1500</v>
      </c>
      <c r="D781" s="9">
        <v>1965</v>
      </c>
      <c r="E781" s="11">
        <v>291.3</v>
      </c>
      <c r="F781" s="9"/>
      <c r="G781" s="9"/>
      <c r="H781" s="20">
        <v>312782</v>
      </c>
      <c r="I781" s="20">
        <v>138726.63</v>
      </c>
      <c r="J781" s="20">
        <v>174055.37</v>
      </c>
      <c r="K781" s="21" t="s">
        <v>1497</v>
      </c>
      <c r="L781" s="19" t="s">
        <v>1501</v>
      </c>
      <c r="M781" s="21" t="s">
        <v>1494</v>
      </c>
      <c r="N781" s="381" t="s">
        <v>3598</v>
      </c>
      <c r="O781" s="13"/>
      <c r="P781" s="13"/>
      <c r="Q781" s="13"/>
      <c r="R781" s="13"/>
    </row>
    <row r="782" spans="1:18" s="263" customFormat="1" ht="47.25">
      <c r="A782" s="255">
        <v>566</v>
      </c>
      <c r="B782" s="255" t="s">
        <v>1584</v>
      </c>
      <c r="C782" s="255" t="s">
        <v>770</v>
      </c>
      <c r="D782" s="253">
        <v>2010</v>
      </c>
      <c r="E782" s="257">
        <v>14.9</v>
      </c>
      <c r="F782" s="253">
        <v>1101020006</v>
      </c>
      <c r="G782" s="249" t="s">
        <v>1503</v>
      </c>
      <c r="H782" s="321">
        <v>3587687.34</v>
      </c>
      <c r="I782" s="321">
        <v>874498.95</v>
      </c>
      <c r="J782" s="321">
        <v>2713188.39</v>
      </c>
      <c r="K782" s="261" t="s">
        <v>1585</v>
      </c>
      <c r="L782" s="333"/>
      <c r="M782" s="334" t="s">
        <v>1586</v>
      </c>
      <c r="N782" s="261" t="s">
        <v>3599</v>
      </c>
      <c r="O782" s="262"/>
      <c r="P782" s="262"/>
      <c r="Q782" s="262"/>
      <c r="R782" s="262"/>
    </row>
    <row r="783" spans="1:18" s="263" customFormat="1" ht="31.5">
      <c r="A783" s="255">
        <v>1374</v>
      </c>
      <c r="B783" s="255" t="s">
        <v>1505</v>
      </c>
      <c r="C783" s="255" t="s">
        <v>1502</v>
      </c>
      <c r="D783" s="253">
        <v>1971</v>
      </c>
      <c r="E783" s="257" t="s">
        <v>1506</v>
      </c>
      <c r="F783" s="335"/>
      <c r="G783" s="253" t="s">
        <v>1507</v>
      </c>
      <c r="H783" s="321">
        <v>0</v>
      </c>
      <c r="I783" s="321">
        <f>H783-J783</f>
        <v>0</v>
      </c>
      <c r="J783" s="321">
        <v>0</v>
      </c>
      <c r="K783" s="261" t="s">
        <v>1466</v>
      </c>
      <c r="L783" s="255"/>
      <c r="M783" s="261" t="s">
        <v>1504</v>
      </c>
      <c r="N783" s="261" t="s">
        <v>3599</v>
      </c>
      <c r="O783" s="262"/>
      <c r="P783" s="262"/>
      <c r="Q783" s="262"/>
      <c r="R783" s="262"/>
    </row>
    <row r="784" spans="1:18" s="263" customFormat="1" ht="31.5">
      <c r="A784" s="254">
        <v>1519</v>
      </c>
      <c r="B784" s="254" t="s">
        <v>1508</v>
      </c>
      <c r="C784" s="255" t="s">
        <v>872</v>
      </c>
      <c r="D784" s="253"/>
      <c r="E784" s="257">
        <v>20.6</v>
      </c>
      <c r="F784" s="253"/>
      <c r="G784" s="253" t="s">
        <v>2963</v>
      </c>
      <c r="H784" s="321">
        <v>1651536</v>
      </c>
      <c r="I784" s="321">
        <v>0</v>
      </c>
      <c r="J784" s="321">
        <v>1651536</v>
      </c>
      <c r="K784" s="334" t="s">
        <v>1509</v>
      </c>
      <c r="L784" s="255"/>
      <c r="M784" s="261" t="s">
        <v>1510</v>
      </c>
      <c r="N784" s="261" t="s">
        <v>3599</v>
      </c>
      <c r="O784" s="262"/>
      <c r="P784" s="262"/>
      <c r="Q784" s="262"/>
      <c r="R784" s="262"/>
    </row>
    <row r="785" spans="1:18" s="263" customFormat="1" ht="78" customHeight="1">
      <c r="A785" s="255">
        <v>312</v>
      </c>
      <c r="B785" s="255" t="s">
        <v>1511</v>
      </c>
      <c r="C785" s="255" t="s">
        <v>323</v>
      </c>
      <c r="D785" s="253">
        <v>1990</v>
      </c>
      <c r="E785" s="257">
        <v>11</v>
      </c>
      <c r="F785" s="253">
        <v>1101020001</v>
      </c>
      <c r="G785" s="253" t="s">
        <v>3116</v>
      </c>
      <c r="H785" s="321">
        <v>422029</v>
      </c>
      <c r="I785" s="321">
        <v>112290.9</v>
      </c>
      <c r="J785" s="321">
        <v>309738.09999999998</v>
      </c>
      <c r="K785" s="261" t="s">
        <v>1512</v>
      </c>
      <c r="L785" s="255"/>
      <c r="M785" s="261" t="s">
        <v>3568</v>
      </c>
      <c r="N785" s="261" t="s">
        <v>3599</v>
      </c>
      <c r="O785" s="262"/>
      <c r="P785" s="262"/>
      <c r="Q785" s="262"/>
      <c r="R785" s="262"/>
    </row>
    <row r="786" spans="1:18" s="263" customFormat="1" ht="47.25">
      <c r="A786" s="255">
        <v>425</v>
      </c>
      <c r="B786" s="255" t="s">
        <v>1513</v>
      </c>
      <c r="C786" s="255" t="s">
        <v>538</v>
      </c>
      <c r="D786" s="253">
        <v>1998</v>
      </c>
      <c r="E786" s="257">
        <v>28.8</v>
      </c>
      <c r="F786" s="253">
        <v>1101020001</v>
      </c>
      <c r="G786" s="253" t="s">
        <v>2954</v>
      </c>
      <c r="H786" s="321">
        <v>266146</v>
      </c>
      <c r="I786" s="321">
        <v>163454.6</v>
      </c>
      <c r="J786" s="321">
        <v>102691.4</v>
      </c>
      <c r="K786" s="261" t="s">
        <v>1514</v>
      </c>
      <c r="L786" s="255" t="s">
        <v>1515</v>
      </c>
      <c r="M786" s="261" t="s">
        <v>544</v>
      </c>
      <c r="N786" s="261" t="s">
        <v>3599</v>
      </c>
      <c r="O786" s="262"/>
      <c r="P786" s="262"/>
      <c r="Q786" s="262"/>
      <c r="R786" s="262"/>
    </row>
    <row r="787" spans="1:18" s="263" customFormat="1" ht="31.5">
      <c r="A787" s="254">
        <v>1471</v>
      </c>
      <c r="B787" s="255" t="s">
        <v>1516</v>
      </c>
      <c r="C787" s="254" t="s">
        <v>538</v>
      </c>
      <c r="D787" s="265">
        <v>1998</v>
      </c>
      <c r="E787" s="266"/>
      <c r="F787" s="265"/>
      <c r="G787" s="265"/>
      <c r="H787" s="336">
        <v>18977</v>
      </c>
      <c r="I787" s="321">
        <f>H787-J787</f>
        <v>18977</v>
      </c>
      <c r="J787" s="336">
        <v>0</v>
      </c>
      <c r="K787" s="261" t="s">
        <v>1514</v>
      </c>
      <c r="L787" s="254"/>
      <c r="M787" s="334" t="s">
        <v>1517</v>
      </c>
      <c r="N787" s="261" t="s">
        <v>3599</v>
      </c>
      <c r="O787" s="262"/>
      <c r="P787" s="262"/>
      <c r="Q787" s="262"/>
      <c r="R787" s="262"/>
    </row>
    <row r="788" spans="1:18" s="263" customFormat="1" ht="31.5">
      <c r="A788" s="254">
        <v>1472</v>
      </c>
      <c r="B788" s="255" t="s">
        <v>1518</v>
      </c>
      <c r="C788" s="254" t="s">
        <v>538</v>
      </c>
      <c r="D788" s="265">
        <v>1998</v>
      </c>
      <c r="E788" s="266"/>
      <c r="F788" s="265"/>
      <c r="G788" s="265"/>
      <c r="H788" s="336">
        <v>13227</v>
      </c>
      <c r="I788" s="321">
        <f>H788-J788</f>
        <v>13227</v>
      </c>
      <c r="J788" s="336">
        <v>0</v>
      </c>
      <c r="K788" s="261" t="s">
        <v>1514</v>
      </c>
      <c r="L788" s="254"/>
      <c r="M788" s="334" t="s">
        <v>1517</v>
      </c>
      <c r="N788" s="261" t="s">
        <v>3599</v>
      </c>
      <c r="O788" s="262"/>
      <c r="P788" s="262"/>
      <c r="Q788" s="262"/>
      <c r="R788" s="262"/>
    </row>
    <row r="789" spans="1:18" s="263" customFormat="1" ht="63">
      <c r="A789" s="254">
        <v>1362</v>
      </c>
      <c r="B789" s="254" t="s">
        <v>1519</v>
      </c>
      <c r="C789" s="254" t="s">
        <v>727</v>
      </c>
      <c r="D789" s="265">
        <v>1975</v>
      </c>
      <c r="E789" s="266">
        <v>63.8</v>
      </c>
      <c r="F789" s="265"/>
      <c r="G789" s="265" t="s">
        <v>2970</v>
      </c>
      <c r="H789" s="336">
        <v>50585</v>
      </c>
      <c r="I789" s="321">
        <f>H789-J789</f>
        <v>50585</v>
      </c>
      <c r="J789" s="336">
        <v>0</v>
      </c>
      <c r="K789" s="334" t="s">
        <v>1520</v>
      </c>
      <c r="L789" s="254"/>
      <c r="M789" s="334" t="s">
        <v>1521</v>
      </c>
      <c r="N789" s="261" t="s">
        <v>3599</v>
      </c>
      <c r="O789" s="262"/>
      <c r="P789" s="262"/>
      <c r="Q789" s="262"/>
      <c r="R789" s="262"/>
    </row>
    <row r="790" spans="1:18" s="263" customFormat="1" ht="47.25">
      <c r="A790" s="254">
        <v>1363</v>
      </c>
      <c r="B790" s="254" t="s">
        <v>1522</v>
      </c>
      <c r="C790" s="254" t="s">
        <v>727</v>
      </c>
      <c r="D790" s="265">
        <v>1971</v>
      </c>
      <c r="E790" s="266" t="s">
        <v>1523</v>
      </c>
      <c r="F790" s="265"/>
      <c r="G790" s="265" t="s">
        <v>2969</v>
      </c>
      <c r="H790" s="336">
        <v>245470</v>
      </c>
      <c r="I790" s="321">
        <f>H790-J790</f>
        <v>245470</v>
      </c>
      <c r="J790" s="336">
        <v>0</v>
      </c>
      <c r="K790" s="334" t="s">
        <v>1524</v>
      </c>
      <c r="L790" s="254"/>
      <c r="M790" s="334" t="s">
        <v>1521</v>
      </c>
      <c r="N790" s="261" t="s">
        <v>3599</v>
      </c>
      <c r="O790" s="262"/>
      <c r="P790" s="262"/>
      <c r="Q790" s="262"/>
      <c r="R790" s="262"/>
    </row>
    <row r="791" spans="1:18" s="263" customFormat="1" ht="31.5">
      <c r="A791" s="255">
        <v>712</v>
      </c>
      <c r="B791" s="255" t="s">
        <v>1525</v>
      </c>
      <c r="C791" s="255" t="s">
        <v>1006</v>
      </c>
      <c r="D791" s="253">
        <v>1972</v>
      </c>
      <c r="E791" s="257">
        <v>22.9</v>
      </c>
      <c r="F791" s="253">
        <v>1101020008</v>
      </c>
      <c r="G791" s="253" t="s">
        <v>2968</v>
      </c>
      <c r="H791" s="321">
        <v>187988</v>
      </c>
      <c r="I791" s="321">
        <f>H791-J791</f>
        <v>187988</v>
      </c>
      <c r="J791" s="321">
        <v>0</v>
      </c>
      <c r="K791" s="261" t="s">
        <v>1526</v>
      </c>
      <c r="L791" s="255"/>
      <c r="M791" s="261" t="s">
        <v>1010</v>
      </c>
      <c r="N791" s="261" t="s">
        <v>3599</v>
      </c>
      <c r="O791" s="262"/>
      <c r="P791" s="262"/>
      <c r="Q791" s="262"/>
      <c r="R791" s="262"/>
    </row>
    <row r="792" spans="1:18" s="263" customFormat="1" ht="47.25">
      <c r="A792" s="255">
        <v>840</v>
      </c>
      <c r="B792" s="255" t="s">
        <v>1527</v>
      </c>
      <c r="C792" s="255" t="s">
        <v>1528</v>
      </c>
      <c r="D792" s="253">
        <v>1969</v>
      </c>
      <c r="E792" s="257">
        <v>23</v>
      </c>
      <c r="F792" s="253">
        <v>1101020001</v>
      </c>
      <c r="G792" s="253" t="s">
        <v>1533</v>
      </c>
      <c r="H792" s="321">
        <v>2476210</v>
      </c>
      <c r="I792" s="321">
        <f>H792-J792</f>
        <v>2476210</v>
      </c>
      <c r="J792" s="321">
        <v>0</v>
      </c>
      <c r="K792" s="261" t="s">
        <v>1529</v>
      </c>
      <c r="L792" s="254" t="s">
        <v>1530</v>
      </c>
      <c r="M792" s="334" t="s">
        <v>1531</v>
      </c>
      <c r="N792" s="261" t="s">
        <v>3599</v>
      </c>
      <c r="O792" s="262"/>
      <c r="P792" s="262"/>
      <c r="Q792" s="262"/>
      <c r="R792" s="262"/>
    </row>
    <row r="793" spans="1:18" s="263" customFormat="1" ht="31.5">
      <c r="A793" s="255">
        <v>841</v>
      </c>
      <c r="B793" s="255" t="s">
        <v>1532</v>
      </c>
      <c r="C793" s="255" t="s">
        <v>1528</v>
      </c>
      <c r="D793" s="253">
        <v>1969</v>
      </c>
      <c r="E793" s="257"/>
      <c r="F793" s="253">
        <v>1101030001</v>
      </c>
      <c r="G793" s="253" t="s">
        <v>1533</v>
      </c>
      <c r="H793" s="321">
        <v>5232</v>
      </c>
      <c r="I793" s="321">
        <f>H793-J793</f>
        <v>5232</v>
      </c>
      <c r="J793" s="321">
        <v>0</v>
      </c>
      <c r="K793" s="261" t="s">
        <v>1529</v>
      </c>
      <c r="L793" s="333"/>
      <c r="M793" s="334" t="s">
        <v>1534</v>
      </c>
      <c r="N793" s="261" t="s">
        <v>3599</v>
      </c>
      <c r="O793" s="262"/>
      <c r="P793" s="262"/>
      <c r="Q793" s="262"/>
      <c r="R793" s="262"/>
    </row>
    <row r="794" spans="1:18" s="263" customFormat="1" ht="31.5">
      <c r="A794" s="255">
        <v>715</v>
      </c>
      <c r="B794" s="255" t="s">
        <v>1535</v>
      </c>
      <c r="C794" s="255" t="s">
        <v>1018</v>
      </c>
      <c r="D794" s="253">
        <v>1977</v>
      </c>
      <c r="E794" s="257">
        <v>36.700000000000003</v>
      </c>
      <c r="F794" s="253">
        <v>1101020154</v>
      </c>
      <c r="G794" s="253" t="s">
        <v>2965</v>
      </c>
      <c r="H794" s="321">
        <v>199807</v>
      </c>
      <c r="I794" s="321">
        <f>H794-J794</f>
        <v>199807</v>
      </c>
      <c r="J794" s="321">
        <v>0</v>
      </c>
      <c r="K794" s="261" t="s">
        <v>1536</v>
      </c>
      <c r="L794" s="333"/>
      <c r="M794" s="261" t="s">
        <v>1537</v>
      </c>
      <c r="N794" s="261" t="s">
        <v>3599</v>
      </c>
      <c r="O794" s="262"/>
      <c r="P794" s="262"/>
      <c r="Q794" s="262"/>
      <c r="R794" s="262"/>
    </row>
    <row r="795" spans="1:18" s="263" customFormat="1" ht="47.25">
      <c r="A795" s="255">
        <v>487</v>
      </c>
      <c r="B795" s="255" t="s">
        <v>22</v>
      </c>
      <c r="C795" s="255" t="s">
        <v>675</v>
      </c>
      <c r="D795" s="253">
        <v>1982</v>
      </c>
      <c r="E795" s="257">
        <v>119.1</v>
      </c>
      <c r="F795" s="253">
        <v>1101020001</v>
      </c>
      <c r="G795" s="253" t="s">
        <v>2953</v>
      </c>
      <c r="H795" s="321">
        <v>1504313</v>
      </c>
      <c r="I795" s="321">
        <f>H795-J795</f>
        <v>1504313</v>
      </c>
      <c r="J795" s="321">
        <v>0</v>
      </c>
      <c r="K795" s="261" t="s">
        <v>1538</v>
      </c>
      <c r="L795" s="255" t="s">
        <v>1539</v>
      </c>
      <c r="M795" s="261" t="s">
        <v>1540</v>
      </c>
      <c r="N795" s="261" t="s">
        <v>3599</v>
      </c>
      <c r="O795" s="262"/>
      <c r="P795" s="262"/>
      <c r="Q795" s="262"/>
      <c r="R795" s="262"/>
    </row>
    <row r="796" spans="1:18" s="263" customFormat="1" ht="78.75">
      <c r="A796" s="254">
        <v>1369</v>
      </c>
      <c r="B796" s="254" t="s">
        <v>1541</v>
      </c>
      <c r="C796" s="255" t="s">
        <v>1542</v>
      </c>
      <c r="D796" s="253">
        <v>1973</v>
      </c>
      <c r="E796" s="257">
        <v>109.2</v>
      </c>
      <c r="F796" s="253"/>
      <c r="G796" s="253" t="s">
        <v>1543</v>
      </c>
      <c r="H796" s="321">
        <v>3039360.79</v>
      </c>
      <c r="I796" s="321">
        <f>H796-J796</f>
        <v>3039360.79</v>
      </c>
      <c r="J796" s="321">
        <v>0</v>
      </c>
      <c r="K796" s="261" t="s">
        <v>1544</v>
      </c>
      <c r="L796" s="255"/>
      <c r="M796" s="261" t="s">
        <v>1545</v>
      </c>
      <c r="N796" s="261" t="s">
        <v>3599</v>
      </c>
      <c r="O796" s="262"/>
      <c r="P796" s="262"/>
      <c r="Q796" s="262"/>
      <c r="R796" s="262"/>
    </row>
    <row r="797" spans="1:18" s="263" customFormat="1" ht="63">
      <c r="A797" s="255">
        <v>463</v>
      </c>
      <c r="B797" s="255" t="s">
        <v>1546</v>
      </c>
      <c r="C797" s="255" t="s">
        <v>616</v>
      </c>
      <c r="D797" s="253">
        <v>1970</v>
      </c>
      <c r="E797" s="257">
        <v>59.4</v>
      </c>
      <c r="F797" s="337">
        <v>1101020216</v>
      </c>
      <c r="G797" s="253" t="s">
        <v>2971</v>
      </c>
      <c r="H797" s="321">
        <v>2779004.85</v>
      </c>
      <c r="I797" s="321">
        <v>372048.88</v>
      </c>
      <c r="J797" s="321">
        <v>2406955.9700000002</v>
      </c>
      <c r="K797" s="261" t="s">
        <v>1547</v>
      </c>
      <c r="L797" s="255" t="s">
        <v>1548</v>
      </c>
      <c r="M797" s="261" t="s">
        <v>1549</v>
      </c>
      <c r="N797" s="261" t="s">
        <v>3599</v>
      </c>
      <c r="O797" s="262"/>
      <c r="P797" s="262"/>
      <c r="Q797" s="262"/>
      <c r="R797" s="262"/>
    </row>
    <row r="798" spans="1:18" s="263" customFormat="1" ht="66" customHeight="1">
      <c r="A798" s="255">
        <v>538</v>
      </c>
      <c r="B798" s="255" t="s">
        <v>1546</v>
      </c>
      <c r="C798" s="255" t="s">
        <v>749</v>
      </c>
      <c r="D798" s="253">
        <v>1986</v>
      </c>
      <c r="E798" s="257">
        <v>8.1999999999999993</v>
      </c>
      <c r="F798" s="253">
        <v>1101020004</v>
      </c>
      <c r="G798" s="253" t="s">
        <v>2972</v>
      </c>
      <c r="H798" s="321">
        <v>697537.79</v>
      </c>
      <c r="I798" s="321">
        <f>H798-J798</f>
        <v>50400</v>
      </c>
      <c r="J798" s="321">
        <v>647137.79</v>
      </c>
      <c r="K798" s="261" t="s">
        <v>1550</v>
      </c>
      <c r="L798" s="255"/>
      <c r="M798" s="261" t="s">
        <v>3550</v>
      </c>
      <c r="N798" s="261" t="s">
        <v>3599</v>
      </c>
      <c r="O798" s="262"/>
      <c r="P798" s="262"/>
      <c r="Q798" s="262"/>
      <c r="R798" s="262"/>
    </row>
    <row r="799" spans="1:18" s="263" customFormat="1" ht="46.5" customHeight="1">
      <c r="A799" s="255">
        <v>304</v>
      </c>
      <c r="B799" s="255" t="s">
        <v>1551</v>
      </c>
      <c r="C799" s="255" t="s">
        <v>1552</v>
      </c>
      <c r="D799" s="253">
        <v>1977</v>
      </c>
      <c r="E799" s="257">
        <v>16.7</v>
      </c>
      <c r="F799" s="253" t="s">
        <v>1553</v>
      </c>
      <c r="G799" s="253" t="s">
        <v>2955</v>
      </c>
      <c r="H799" s="321">
        <v>68096.7</v>
      </c>
      <c r="I799" s="321">
        <v>68096.7</v>
      </c>
      <c r="J799" s="321">
        <v>0</v>
      </c>
      <c r="K799" s="261" t="s">
        <v>1554</v>
      </c>
      <c r="L799" s="255"/>
      <c r="M799" s="261" t="s">
        <v>112</v>
      </c>
      <c r="N799" s="261" t="s">
        <v>3599</v>
      </c>
      <c r="O799" s="262"/>
      <c r="P799" s="262"/>
      <c r="Q799" s="262"/>
      <c r="R799" s="262"/>
    </row>
    <row r="800" spans="1:18" s="263" customFormat="1" ht="46.5" customHeight="1">
      <c r="A800" s="254">
        <v>1371</v>
      </c>
      <c r="B800" s="254" t="s">
        <v>1364</v>
      </c>
      <c r="C800" s="254" t="s">
        <v>3087</v>
      </c>
      <c r="D800" s="265">
        <v>1980</v>
      </c>
      <c r="E800" s="266">
        <v>146.1</v>
      </c>
      <c r="F800" s="338"/>
      <c r="G800" s="265" t="s">
        <v>1555</v>
      </c>
      <c r="H800" s="336">
        <v>73856</v>
      </c>
      <c r="I800" s="321">
        <f>H800-J800</f>
        <v>73856</v>
      </c>
      <c r="J800" s="336">
        <v>0</v>
      </c>
      <c r="K800" s="334" t="s">
        <v>1556</v>
      </c>
      <c r="L800" s="254" t="s">
        <v>1557</v>
      </c>
      <c r="M800" s="334" t="s">
        <v>1558</v>
      </c>
      <c r="N800" s="261" t="s">
        <v>3599</v>
      </c>
      <c r="O800" s="262"/>
      <c r="P800" s="262"/>
      <c r="Q800" s="262"/>
      <c r="R800" s="262"/>
    </row>
    <row r="801" spans="1:18" s="263" customFormat="1" ht="46.5" customHeight="1">
      <c r="A801" s="255">
        <v>442</v>
      </c>
      <c r="B801" s="255" t="s">
        <v>1511</v>
      </c>
      <c r="C801" s="255" t="s">
        <v>569</v>
      </c>
      <c r="D801" s="253">
        <v>1984</v>
      </c>
      <c r="E801" s="257">
        <v>10.5</v>
      </c>
      <c r="F801" s="253">
        <v>1101020001</v>
      </c>
      <c r="G801" s="253" t="s">
        <v>2961</v>
      </c>
      <c r="H801" s="321">
        <v>82467</v>
      </c>
      <c r="I801" s="321">
        <f>H801-J801</f>
        <v>82467</v>
      </c>
      <c r="J801" s="321">
        <v>0</v>
      </c>
      <c r="K801" s="261" t="s">
        <v>1559</v>
      </c>
      <c r="L801" s="255"/>
      <c r="M801" s="261" t="s">
        <v>1560</v>
      </c>
      <c r="N801" s="261" t="s">
        <v>3599</v>
      </c>
      <c r="O801" s="262"/>
      <c r="P801" s="262"/>
      <c r="Q801" s="262"/>
      <c r="R801" s="262"/>
    </row>
    <row r="802" spans="1:18" s="263" customFormat="1" ht="46.5" customHeight="1">
      <c r="A802" s="255">
        <v>443</v>
      </c>
      <c r="B802" s="255" t="s">
        <v>1561</v>
      </c>
      <c r="C802" s="255" t="s">
        <v>569</v>
      </c>
      <c r="D802" s="253">
        <v>1984</v>
      </c>
      <c r="E802" s="257"/>
      <c r="F802" s="253"/>
      <c r="G802" s="253"/>
      <c r="H802" s="321">
        <v>122534</v>
      </c>
      <c r="I802" s="321">
        <f>H802-J802</f>
        <v>122534</v>
      </c>
      <c r="J802" s="321">
        <v>0</v>
      </c>
      <c r="K802" s="261" t="s">
        <v>1562</v>
      </c>
      <c r="L802" s="255"/>
      <c r="M802" s="261" t="s">
        <v>1560</v>
      </c>
      <c r="N802" s="261" t="s">
        <v>3599</v>
      </c>
      <c r="O802" s="262"/>
      <c r="P802" s="262"/>
      <c r="Q802" s="262"/>
      <c r="R802" s="262"/>
    </row>
    <row r="803" spans="1:18" s="263" customFormat="1" ht="46.5" customHeight="1">
      <c r="A803" s="255">
        <v>398</v>
      </c>
      <c r="B803" s="255" t="s">
        <v>22</v>
      </c>
      <c r="C803" s="255" t="s">
        <v>507</v>
      </c>
      <c r="D803" s="253">
        <v>1972</v>
      </c>
      <c r="E803" s="257">
        <v>72.3</v>
      </c>
      <c r="F803" s="253">
        <v>1101020001</v>
      </c>
      <c r="G803" s="253" t="s">
        <v>2973</v>
      </c>
      <c r="H803" s="321">
        <v>168266</v>
      </c>
      <c r="I803" s="321">
        <f>H803-J803</f>
        <v>168266</v>
      </c>
      <c r="J803" s="321">
        <v>0</v>
      </c>
      <c r="K803" s="261" t="s">
        <v>1563</v>
      </c>
      <c r="L803" s="255"/>
      <c r="M803" s="261" t="s">
        <v>112</v>
      </c>
      <c r="N803" s="261" t="s">
        <v>3599</v>
      </c>
      <c r="O803" s="262"/>
      <c r="P803" s="262"/>
      <c r="Q803" s="262"/>
      <c r="R803" s="262"/>
    </row>
    <row r="804" spans="1:18" s="263" customFormat="1" ht="63">
      <c r="A804" s="255">
        <v>1548</v>
      </c>
      <c r="B804" s="255" t="s">
        <v>1564</v>
      </c>
      <c r="C804" s="255" t="s">
        <v>507</v>
      </c>
      <c r="D804" s="253">
        <v>1972</v>
      </c>
      <c r="E804" s="257"/>
      <c r="F804" s="253"/>
      <c r="G804" s="253"/>
      <c r="H804" s="321">
        <v>88537</v>
      </c>
      <c r="I804" s="321">
        <f>H804-J804</f>
        <v>88537</v>
      </c>
      <c r="J804" s="321">
        <v>0</v>
      </c>
      <c r="K804" s="261" t="s">
        <v>1563</v>
      </c>
      <c r="L804" s="255"/>
      <c r="M804" s="261" t="s">
        <v>1565</v>
      </c>
      <c r="N804" s="261" t="s">
        <v>3599</v>
      </c>
      <c r="O804" s="262"/>
      <c r="P804" s="262"/>
      <c r="Q804" s="262"/>
      <c r="R804" s="262"/>
    </row>
    <row r="805" spans="1:18" s="263" customFormat="1" ht="43.5" customHeight="1">
      <c r="A805" s="255">
        <v>628</v>
      </c>
      <c r="B805" s="322" t="s">
        <v>1566</v>
      </c>
      <c r="C805" s="255" t="s">
        <v>1567</v>
      </c>
      <c r="D805" s="299">
        <v>1974</v>
      </c>
      <c r="E805" s="300">
        <v>31.3</v>
      </c>
      <c r="F805" s="299">
        <v>1101020249</v>
      </c>
      <c r="G805" s="265" t="s">
        <v>2956</v>
      </c>
      <c r="H805" s="339">
        <v>791591</v>
      </c>
      <c r="I805" s="321">
        <f>H805-J805</f>
        <v>791591</v>
      </c>
      <c r="J805" s="339">
        <v>0</v>
      </c>
      <c r="K805" s="261" t="s">
        <v>1568</v>
      </c>
      <c r="L805" s="322"/>
      <c r="M805" s="261" t="s">
        <v>1569</v>
      </c>
      <c r="N805" s="261" t="s">
        <v>3599</v>
      </c>
      <c r="O805" s="262"/>
      <c r="P805" s="262"/>
      <c r="Q805" s="262"/>
      <c r="R805" s="262"/>
    </row>
    <row r="806" spans="1:18" s="263" customFormat="1" ht="47.25">
      <c r="A806" s="255">
        <v>603</v>
      </c>
      <c r="B806" s="255" t="s">
        <v>1570</v>
      </c>
      <c r="C806" s="255" t="s">
        <v>1571</v>
      </c>
      <c r="D806" s="253">
        <v>2005</v>
      </c>
      <c r="E806" s="257">
        <v>38.5</v>
      </c>
      <c r="F806" s="253">
        <v>1101020003</v>
      </c>
      <c r="G806" s="253" t="s">
        <v>2964</v>
      </c>
      <c r="H806" s="321">
        <v>311671</v>
      </c>
      <c r="I806" s="321">
        <f>H806-J806</f>
        <v>311671</v>
      </c>
      <c r="J806" s="321">
        <v>0</v>
      </c>
      <c r="K806" s="261" t="s">
        <v>1572</v>
      </c>
      <c r="L806" s="255" t="s">
        <v>1573</v>
      </c>
      <c r="M806" s="261" t="s">
        <v>1574</v>
      </c>
      <c r="N806" s="261" t="s">
        <v>3599</v>
      </c>
      <c r="O806" s="262"/>
      <c r="P806" s="262"/>
      <c r="Q806" s="262"/>
      <c r="R806" s="262"/>
    </row>
    <row r="807" spans="1:18" s="263" customFormat="1" ht="45" customHeight="1">
      <c r="A807" s="255">
        <v>866</v>
      </c>
      <c r="B807" s="255" t="s">
        <v>1575</v>
      </c>
      <c r="C807" s="255" t="s">
        <v>1576</v>
      </c>
      <c r="D807" s="253">
        <v>1984</v>
      </c>
      <c r="E807" s="257">
        <v>79.2</v>
      </c>
      <c r="F807" s="335" t="s">
        <v>996</v>
      </c>
      <c r="G807" s="253" t="s">
        <v>2966</v>
      </c>
      <c r="H807" s="321">
        <v>1911047</v>
      </c>
      <c r="I807" s="321">
        <v>1747812.01</v>
      </c>
      <c r="J807" s="321">
        <v>163234.99</v>
      </c>
      <c r="K807" s="261" t="s">
        <v>1577</v>
      </c>
      <c r="L807" s="255" t="s">
        <v>1578</v>
      </c>
      <c r="M807" s="261" t="s">
        <v>112</v>
      </c>
      <c r="N807" s="261" t="s">
        <v>3599</v>
      </c>
      <c r="O807" s="262"/>
      <c r="P807" s="262"/>
      <c r="Q807" s="262"/>
      <c r="R807" s="262"/>
    </row>
    <row r="808" spans="1:18" s="263" customFormat="1" ht="45" customHeight="1">
      <c r="A808" s="254">
        <v>1541</v>
      </c>
      <c r="B808" s="255" t="s">
        <v>1579</v>
      </c>
      <c r="C808" s="255" t="s">
        <v>1576</v>
      </c>
      <c r="D808" s="253">
        <v>2004</v>
      </c>
      <c r="E808" s="257"/>
      <c r="F808" s="335"/>
      <c r="G808" s="253"/>
      <c r="H808" s="321">
        <v>146787</v>
      </c>
      <c r="I808" s="321">
        <f>H808-J808</f>
        <v>146787</v>
      </c>
      <c r="J808" s="321">
        <v>0</v>
      </c>
      <c r="K808" s="261" t="s">
        <v>1580</v>
      </c>
      <c r="L808" s="255"/>
      <c r="M808" s="261" t="s">
        <v>1581</v>
      </c>
      <c r="N808" s="261" t="s">
        <v>3599</v>
      </c>
      <c r="O808" s="262"/>
      <c r="P808" s="262"/>
      <c r="Q808" s="262"/>
      <c r="R808" s="262"/>
    </row>
    <row r="809" spans="1:18" s="263" customFormat="1" ht="45" customHeight="1">
      <c r="A809" s="254">
        <v>1520</v>
      </c>
      <c r="B809" s="255" t="s">
        <v>1508</v>
      </c>
      <c r="C809" s="255" t="s">
        <v>222</v>
      </c>
      <c r="D809" s="253"/>
      <c r="E809" s="257">
        <v>36.200000000000003</v>
      </c>
      <c r="F809" s="253"/>
      <c r="G809" s="253" t="s">
        <v>2962</v>
      </c>
      <c r="H809" s="321">
        <v>1499993.02</v>
      </c>
      <c r="I809" s="321">
        <v>0</v>
      </c>
      <c r="J809" s="321">
        <v>1499993.02</v>
      </c>
      <c r="K809" s="261" t="s">
        <v>1582</v>
      </c>
      <c r="L809" s="255"/>
      <c r="M809" s="261" t="s">
        <v>1583</v>
      </c>
      <c r="N809" s="261" t="s">
        <v>3599</v>
      </c>
      <c r="O809" s="262"/>
      <c r="P809" s="262"/>
      <c r="Q809" s="262"/>
      <c r="R809" s="262"/>
    </row>
    <row r="810" spans="1:18" s="263" customFormat="1" ht="47.25">
      <c r="A810" s="255">
        <v>1181</v>
      </c>
      <c r="B810" s="255" t="s">
        <v>1587</v>
      </c>
      <c r="C810" s="256" t="s">
        <v>796</v>
      </c>
      <c r="D810" s="299">
        <v>2014</v>
      </c>
      <c r="E810" s="300">
        <v>17.3</v>
      </c>
      <c r="F810" s="253"/>
      <c r="G810" s="299" t="s">
        <v>2958</v>
      </c>
      <c r="H810" s="258">
        <v>867761.38</v>
      </c>
      <c r="I810" s="321">
        <v>163910.6</v>
      </c>
      <c r="J810" s="258">
        <v>703850.78</v>
      </c>
      <c r="K810" s="261" t="s">
        <v>1585</v>
      </c>
      <c r="L810" s="255" t="s">
        <v>1588</v>
      </c>
      <c r="M810" s="261" t="s">
        <v>1589</v>
      </c>
      <c r="N810" s="261" t="s">
        <v>3599</v>
      </c>
      <c r="O810" s="262"/>
      <c r="P810" s="262"/>
      <c r="Q810" s="262"/>
      <c r="R810" s="262"/>
    </row>
    <row r="811" spans="1:18" s="263" customFormat="1" ht="46.5" customHeight="1">
      <c r="A811" s="255">
        <v>851</v>
      </c>
      <c r="B811" s="255" t="s">
        <v>1590</v>
      </c>
      <c r="C811" s="255" t="s">
        <v>1214</v>
      </c>
      <c r="D811" s="253">
        <v>2009</v>
      </c>
      <c r="E811" s="257">
        <v>5.7</v>
      </c>
      <c r="F811" s="253"/>
      <c r="G811" s="253" t="s">
        <v>2967</v>
      </c>
      <c r="H811" s="321">
        <v>104635</v>
      </c>
      <c r="I811" s="321">
        <v>26595.02</v>
      </c>
      <c r="J811" s="321">
        <v>78039.98</v>
      </c>
      <c r="K811" s="261" t="s">
        <v>1591</v>
      </c>
      <c r="L811" s="255"/>
      <c r="M811" s="261" t="s">
        <v>1592</v>
      </c>
      <c r="N811" s="261" t="s">
        <v>3599</v>
      </c>
      <c r="O811" s="262"/>
      <c r="P811" s="262"/>
      <c r="Q811" s="262"/>
      <c r="R811" s="262"/>
    </row>
    <row r="812" spans="1:18" s="263" customFormat="1" ht="47.25">
      <c r="A812" s="255">
        <v>324</v>
      </c>
      <c r="B812" s="255" t="s">
        <v>1593</v>
      </c>
      <c r="C812" s="255" t="s">
        <v>1594</v>
      </c>
      <c r="D812" s="253">
        <v>2000</v>
      </c>
      <c r="E812" s="257">
        <v>20.5</v>
      </c>
      <c r="F812" s="253">
        <v>1101020003</v>
      </c>
      <c r="G812" s="253" t="s">
        <v>2960</v>
      </c>
      <c r="H812" s="321">
        <v>1195780</v>
      </c>
      <c r="I812" s="321">
        <f>H812-J812</f>
        <v>523082.56999999995</v>
      </c>
      <c r="J812" s="321">
        <v>672697.43</v>
      </c>
      <c r="K812" s="261" t="s">
        <v>1595</v>
      </c>
      <c r="L812" s="255" t="s">
        <v>1596</v>
      </c>
      <c r="M812" s="261" t="s">
        <v>1597</v>
      </c>
      <c r="N812" s="261" t="s">
        <v>3599</v>
      </c>
      <c r="O812" s="262"/>
      <c r="P812" s="262"/>
      <c r="Q812" s="340"/>
      <c r="R812" s="262"/>
    </row>
    <row r="813" spans="1:18" s="263" customFormat="1" ht="45.75" customHeight="1">
      <c r="A813" s="255">
        <v>758</v>
      </c>
      <c r="B813" s="255" t="s">
        <v>1546</v>
      </c>
      <c r="C813" s="255" t="s">
        <v>1070</v>
      </c>
      <c r="D813" s="253">
        <v>1971</v>
      </c>
      <c r="E813" s="257">
        <v>47.4</v>
      </c>
      <c r="F813" s="253">
        <v>1101020003</v>
      </c>
      <c r="G813" s="253" t="s">
        <v>2953</v>
      </c>
      <c r="H813" s="321">
        <v>835141.43</v>
      </c>
      <c r="I813" s="321">
        <f>H813-J813</f>
        <v>601371.14</v>
      </c>
      <c r="J813" s="321">
        <v>233770.29</v>
      </c>
      <c r="K813" s="261" t="s">
        <v>1598</v>
      </c>
      <c r="L813" s="255"/>
      <c r="M813" s="261" t="s">
        <v>1599</v>
      </c>
      <c r="N813" s="261" t="s">
        <v>3599</v>
      </c>
      <c r="O813" s="262"/>
      <c r="P813" s="262"/>
      <c r="Q813" s="262"/>
      <c r="R813" s="262"/>
    </row>
    <row r="814" spans="1:18" s="263" customFormat="1" ht="51.75" customHeight="1">
      <c r="A814" s="255">
        <v>673</v>
      </c>
      <c r="B814" s="255" t="s">
        <v>1600</v>
      </c>
      <c r="C814" s="255" t="s">
        <v>946</v>
      </c>
      <c r="D814" s="253">
        <v>2014</v>
      </c>
      <c r="E814" s="257">
        <v>9.8000000000000007</v>
      </c>
      <c r="F814" s="253"/>
      <c r="G814" s="253" t="s">
        <v>2959</v>
      </c>
      <c r="H814" s="321">
        <v>2662581.86</v>
      </c>
      <c r="I814" s="321">
        <v>536910.82999999996</v>
      </c>
      <c r="J814" s="321">
        <v>2125671.0299999998</v>
      </c>
      <c r="K814" s="261" t="s">
        <v>1601</v>
      </c>
      <c r="L814" s="255" t="s">
        <v>1602</v>
      </c>
      <c r="M814" s="261" t="s">
        <v>1603</v>
      </c>
      <c r="N814" s="261" t="s">
        <v>3599</v>
      </c>
      <c r="O814" s="262"/>
      <c r="P814" s="262"/>
      <c r="Q814" s="262"/>
      <c r="R814" s="262"/>
    </row>
    <row r="815" spans="1:18" s="263" customFormat="1" ht="47.25">
      <c r="A815" s="255">
        <v>699</v>
      </c>
      <c r="B815" s="255" t="s">
        <v>1604</v>
      </c>
      <c r="C815" s="255" t="s">
        <v>995</v>
      </c>
      <c r="D815" s="253">
        <v>1992</v>
      </c>
      <c r="E815" s="257">
        <v>13.2</v>
      </c>
      <c r="F815" s="253">
        <v>1101020004</v>
      </c>
      <c r="G815" s="253" t="s">
        <v>2957</v>
      </c>
      <c r="H815" s="321">
        <v>161117</v>
      </c>
      <c r="I815" s="321">
        <v>111437.52</v>
      </c>
      <c r="J815" s="321">
        <v>79679.48</v>
      </c>
      <c r="K815" s="261" t="s">
        <v>1605</v>
      </c>
      <c r="L815" s="255"/>
      <c r="M815" s="261" t="s">
        <v>998</v>
      </c>
      <c r="N815" s="261" t="s">
        <v>3599</v>
      </c>
      <c r="O815" s="262"/>
      <c r="P815" s="262"/>
      <c r="Q815" s="262"/>
      <c r="R815" s="262"/>
    </row>
    <row r="816" spans="1:18" s="263" customFormat="1" ht="31.5">
      <c r="A816" s="255">
        <v>2230</v>
      </c>
      <c r="B816" s="255" t="s">
        <v>3578</v>
      </c>
      <c r="C816" s="255"/>
      <c r="D816" s="253">
        <v>2024</v>
      </c>
      <c r="E816" s="257"/>
      <c r="F816" s="253">
        <v>1101341003</v>
      </c>
      <c r="G816" s="253"/>
      <c r="H816" s="321">
        <v>596000</v>
      </c>
      <c r="I816" s="321">
        <v>596000</v>
      </c>
      <c r="J816" s="341">
        <v>0</v>
      </c>
      <c r="K816" s="261" t="s">
        <v>3579</v>
      </c>
      <c r="L816" s="255"/>
      <c r="M816" s="261" t="s">
        <v>3580</v>
      </c>
      <c r="N816" s="261" t="s">
        <v>3599</v>
      </c>
      <c r="O816" s="262"/>
      <c r="P816" s="262"/>
      <c r="Q816" s="262"/>
      <c r="R816" s="262"/>
    </row>
    <row r="817" spans="1:18" s="263" customFormat="1" ht="107.25" customHeight="1">
      <c r="A817" s="255">
        <v>305</v>
      </c>
      <c r="B817" s="255" t="s">
        <v>1606</v>
      </c>
      <c r="C817" s="255" t="s">
        <v>1607</v>
      </c>
      <c r="D817" s="253">
        <v>1912</v>
      </c>
      <c r="E817" s="257">
        <v>71</v>
      </c>
      <c r="F817" s="253" t="s">
        <v>1608</v>
      </c>
      <c r="G817" s="253"/>
      <c r="H817" s="321">
        <v>196147.98</v>
      </c>
      <c r="I817" s="321">
        <f>H817-J817</f>
        <v>196147.98</v>
      </c>
      <c r="J817" s="321">
        <v>0</v>
      </c>
      <c r="K817" s="261" t="s">
        <v>1609</v>
      </c>
      <c r="L817" s="255"/>
      <c r="M817" s="261" t="s">
        <v>112</v>
      </c>
      <c r="N817" s="261" t="s">
        <v>3599</v>
      </c>
      <c r="O817" s="262"/>
      <c r="P817" s="262"/>
      <c r="Q817" s="262"/>
      <c r="R817" s="262"/>
    </row>
    <row r="818" spans="1:18" s="263" customFormat="1" ht="51.75" customHeight="1">
      <c r="A818" s="255">
        <v>890</v>
      </c>
      <c r="B818" s="255" t="s">
        <v>334</v>
      </c>
      <c r="C818" s="255" t="s">
        <v>1610</v>
      </c>
      <c r="D818" s="253">
        <v>1960</v>
      </c>
      <c r="E818" s="257"/>
      <c r="F818" s="253">
        <v>1010003</v>
      </c>
      <c r="G818" s="253"/>
      <c r="H818" s="321">
        <v>73159.199999999997</v>
      </c>
      <c r="I818" s="321">
        <v>46773.11</v>
      </c>
      <c r="J818" s="321">
        <v>26386.09</v>
      </c>
      <c r="K818" s="261" t="s">
        <v>1611</v>
      </c>
      <c r="L818" s="255"/>
      <c r="M818" s="261" t="s">
        <v>112</v>
      </c>
      <c r="N818" s="261" t="s">
        <v>3599</v>
      </c>
      <c r="O818" s="262"/>
      <c r="P818" s="262"/>
      <c r="Q818" s="262"/>
      <c r="R818" s="262"/>
    </row>
    <row r="819" spans="1:18" customFormat="1" ht="51" customHeight="1">
      <c r="A819" s="19">
        <v>530</v>
      </c>
      <c r="B819" s="19" t="s">
        <v>751</v>
      </c>
      <c r="C819" s="19" t="s">
        <v>749</v>
      </c>
      <c r="D819" s="9">
        <v>2003</v>
      </c>
      <c r="E819" s="11"/>
      <c r="F819" s="9" t="s">
        <v>221</v>
      </c>
      <c r="G819" s="9"/>
      <c r="H819" s="20">
        <v>7374.24</v>
      </c>
      <c r="I819" s="20">
        <v>7374.24</v>
      </c>
      <c r="J819" s="20">
        <v>0</v>
      </c>
      <c r="K819" s="21" t="s">
        <v>2975</v>
      </c>
      <c r="L819" s="19"/>
      <c r="M819" s="21" t="s">
        <v>112</v>
      </c>
      <c r="N819" s="261"/>
      <c r="O819" s="13"/>
      <c r="P819" s="13"/>
      <c r="Q819" s="13"/>
      <c r="R819" s="13"/>
    </row>
    <row r="820" spans="1:18" customFormat="1" ht="51" customHeight="1">
      <c r="A820" s="19">
        <v>531</v>
      </c>
      <c r="B820" s="19" t="s">
        <v>751</v>
      </c>
      <c r="C820" s="19" t="s">
        <v>749</v>
      </c>
      <c r="D820" s="9">
        <v>2003</v>
      </c>
      <c r="E820" s="11"/>
      <c r="F820" s="9" t="s">
        <v>202</v>
      </c>
      <c r="G820" s="9"/>
      <c r="H820" s="20">
        <v>7374.24</v>
      </c>
      <c r="I820" s="20">
        <v>7374.24</v>
      </c>
      <c r="J820" s="20">
        <v>0</v>
      </c>
      <c r="K820" s="21" t="s">
        <v>2975</v>
      </c>
      <c r="L820" s="19"/>
      <c r="M820" s="21" t="s">
        <v>112</v>
      </c>
      <c r="N820" s="261"/>
      <c r="O820" s="13"/>
      <c r="P820" s="13"/>
      <c r="Q820" s="13"/>
      <c r="R820" s="13"/>
    </row>
    <row r="821" spans="1:18" customFormat="1" ht="51" customHeight="1">
      <c r="A821" s="19">
        <v>532</v>
      </c>
      <c r="B821" s="19" t="s">
        <v>546</v>
      </c>
      <c r="C821" s="19" t="s">
        <v>749</v>
      </c>
      <c r="D821" s="9">
        <v>1961</v>
      </c>
      <c r="E821" s="11"/>
      <c r="F821" s="9">
        <v>1101020003</v>
      </c>
      <c r="G821" s="9"/>
      <c r="H821" s="20">
        <v>10977</v>
      </c>
      <c r="I821" s="20">
        <v>10977</v>
      </c>
      <c r="J821" s="20">
        <v>0</v>
      </c>
      <c r="K821" s="21" t="s">
        <v>2975</v>
      </c>
      <c r="L821" s="19"/>
      <c r="M821" s="21" t="s">
        <v>752</v>
      </c>
      <c r="N821" s="261"/>
      <c r="O821" s="13"/>
      <c r="P821" s="13"/>
      <c r="Q821" s="13"/>
      <c r="R821" s="13"/>
    </row>
    <row r="822" spans="1:18" customFormat="1" ht="51" customHeight="1">
      <c r="A822" s="19">
        <v>533</v>
      </c>
      <c r="B822" s="19" t="s">
        <v>753</v>
      </c>
      <c r="C822" s="19" t="s">
        <v>749</v>
      </c>
      <c r="D822" s="9">
        <v>1961</v>
      </c>
      <c r="E822" s="11"/>
      <c r="F822" s="9">
        <v>1101030003</v>
      </c>
      <c r="G822" s="9"/>
      <c r="H822" s="20">
        <v>112012</v>
      </c>
      <c r="I822" s="20">
        <v>112012</v>
      </c>
      <c r="J822" s="20">
        <v>0</v>
      </c>
      <c r="K822" s="21" t="s">
        <v>2975</v>
      </c>
      <c r="L822" s="19"/>
      <c r="M822" s="21" t="s">
        <v>2990</v>
      </c>
      <c r="N822" s="21"/>
      <c r="O822" s="13"/>
      <c r="P822" s="13"/>
      <c r="Q822" s="13"/>
      <c r="R822" s="13"/>
    </row>
    <row r="823" spans="1:18" customFormat="1" ht="51" customHeight="1">
      <c r="A823" s="19">
        <v>534</v>
      </c>
      <c r="B823" s="19" t="s">
        <v>754</v>
      </c>
      <c r="C823" s="19" t="s">
        <v>749</v>
      </c>
      <c r="D823" s="9">
        <v>1961</v>
      </c>
      <c r="E823" s="11"/>
      <c r="F823" s="9">
        <v>1101030004</v>
      </c>
      <c r="G823" s="9"/>
      <c r="H823" s="20">
        <v>32235</v>
      </c>
      <c r="I823" s="20">
        <v>32235</v>
      </c>
      <c r="J823" s="20">
        <v>0</v>
      </c>
      <c r="K823" s="21" t="s">
        <v>2975</v>
      </c>
      <c r="L823" s="19"/>
      <c r="M823" s="21" t="s">
        <v>752</v>
      </c>
      <c r="N823" s="21"/>
      <c r="O823" s="13"/>
      <c r="P823" s="13"/>
      <c r="Q823" s="13"/>
      <c r="R823" s="13"/>
    </row>
    <row r="824" spans="1:18" customFormat="1" ht="51" customHeight="1">
      <c r="A824" s="19">
        <v>535</v>
      </c>
      <c r="B824" s="19" t="s">
        <v>755</v>
      </c>
      <c r="C824" s="19" t="s">
        <v>749</v>
      </c>
      <c r="D824" s="9">
        <v>1961</v>
      </c>
      <c r="E824" s="11">
        <v>1.4</v>
      </c>
      <c r="F824" s="9">
        <v>1101030001</v>
      </c>
      <c r="G824" s="9"/>
      <c r="H824" s="20">
        <v>3982</v>
      </c>
      <c r="I824" s="20">
        <v>3982</v>
      </c>
      <c r="J824" s="20">
        <v>0</v>
      </c>
      <c r="K824" s="21" t="s">
        <v>2975</v>
      </c>
      <c r="L824" s="19"/>
      <c r="M824" s="21" t="s">
        <v>752</v>
      </c>
      <c r="N824" s="21"/>
      <c r="O824" s="13"/>
      <c r="P824" s="13"/>
      <c r="Q824" s="13"/>
      <c r="R824" s="13"/>
    </row>
    <row r="825" spans="1:18" customFormat="1" ht="51" customHeight="1">
      <c r="A825" s="19">
        <v>536</v>
      </c>
      <c r="B825" s="19" t="s">
        <v>756</v>
      </c>
      <c r="C825" s="19" t="s">
        <v>749</v>
      </c>
      <c r="D825" s="9">
        <v>1961</v>
      </c>
      <c r="E825" s="11">
        <v>3.1</v>
      </c>
      <c r="F825" s="9">
        <v>1101030002</v>
      </c>
      <c r="G825" s="9"/>
      <c r="H825" s="20">
        <v>12057</v>
      </c>
      <c r="I825" s="20">
        <v>12057</v>
      </c>
      <c r="J825" s="20">
        <v>0</v>
      </c>
      <c r="K825" s="21" t="s">
        <v>2975</v>
      </c>
      <c r="L825" s="19"/>
      <c r="M825" s="21" t="s">
        <v>752</v>
      </c>
      <c r="N825" s="21"/>
      <c r="O825" s="13"/>
      <c r="P825" s="13"/>
      <c r="Q825" s="13"/>
      <c r="R825" s="13"/>
    </row>
    <row r="826" spans="1:18" customFormat="1" ht="51" customHeight="1">
      <c r="A826" s="19">
        <v>537</v>
      </c>
      <c r="B826" s="19" t="s">
        <v>336</v>
      </c>
      <c r="C826" s="19" t="s">
        <v>749</v>
      </c>
      <c r="D826" s="9">
        <v>1961</v>
      </c>
      <c r="E826" s="11"/>
      <c r="F826" s="9">
        <v>1101020002</v>
      </c>
      <c r="G826" s="9"/>
      <c r="H826" s="20">
        <v>112393</v>
      </c>
      <c r="I826" s="20">
        <v>112393</v>
      </c>
      <c r="J826" s="20">
        <v>0</v>
      </c>
      <c r="K826" s="21" t="s">
        <v>2975</v>
      </c>
      <c r="L826" s="19"/>
      <c r="M826" s="21" t="s">
        <v>2990</v>
      </c>
      <c r="N826" s="21"/>
      <c r="O826" s="13"/>
      <c r="P826" s="13"/>
      <c r="Q826" s="13"/>
      <c r="R826" s="13"/>
    </row>
    <row r="827" spans="1:18" customFormat="1" ht="51" customHeight="1">
      <c r="A827" s="14">
        <v>206</v>
      </c>
      <c r="B827" s="18" t="s">
        <v>131</v>
      </c>
      <c r="C827" s="18" t="s">
        <v>128</v>
      </c>
      <c r="D827" s="39">
        <v>1962</v>
      </c>
      <c r="E827" s="40">
        <v>16.7</v>
      </c>
      <c r="F827" s="41" t="s">
        <v>132</v>
      </c>
      <c r="G827" s="12" t="s">
        <v>3090</v>
      </c>
      <c r="H827" s="17">
        <v>80686</v>
      </c>
      <c r="I827" s="17">
        <v>44377.3</v>
      </c>
      <c r="J827" s="17">
        <v>36308.699999999997</v>
      </c>
      <c r="K827" s="18" t="s">
        <v>2984</v>
      </c>
      <c r="L827" s="18" t="s">
        <v>133</v>
      </c>
      <c r="M827" s="18" t="s">
        <v>2985</v>
      </c>
      <c r="N827" s="381" t="s">
        <v>3596</v>
      </c>
      <c r="O827" s="13"/>
      <c r="P827" s="13"/>
      <c r="Q827" s="13"/>
      <c r="R827" s="13"/>
    </row>
    <row r="828" spans="1:18" customFormat="1" ht="51" customHeight="1">
      <c r="A828" s="19">
        <v>207</v>
      </c>
      <c r="B828" s="21" t="s">
        <v>134</v>
      </c>
      <c r="C828" s="19" t="s">
        <v>135</v>
      </c>
      <c r="D828" s="12">
        <v>1947</v>
      </c>
      <c r="E828" s="43">
        <v>104.3</v>
      </c>
      <c r="F828" s="44" t="s">
        <v>136</v>
      </c>
      <c r="G828" s="12" t="s">
        <v>3088</v>
      </c>
      <c r="H828" s="20">
        <v>268118.09999999998</v>
      </c>
      <c r="I828" s="20">
        <v>268118.09999999998</v>
      </c>
      <c r="J828" s="20">
        <v>0</v>
      </c>
      <c r="K828" s="21" t="s">
        <v>2984</v>
      </c>
      <c r="L828" s="21" t="s">
        <v>137</v>
      </c>
      <c r="M828" s="21" t="s">
        <v>2983</v>
      </c>
      <c r="N828" s="381" t="s">
        <v>3596</v>
      </c>
      <c r="O828" s="13"/>
      <c r="P828" s="13"/>
      <c r="Q828" s="13"/>
      <c r="R828" s="13"/>
    </row>
    <row r="829" spans="1:18" customFormat="1" ht="51" customHeight="1">
      <c r="A829" s="19">
        <v>205</v>
      </c>
      <c r="B829" s="21" t="s">
        <v>127</v>
      </c>
      <c r="C829" s="21" t="s">
        <v>128</v>
      </c>
      <c r="D829" s="12">
        <v>1962</v>
      </c>
      <c r="E829" s="43">
        <v>65.099999999999994</v>
      </c>
      <c r="F829" s="44" t="s">
        <v>129</v>
      </c>
      <c r="G829" s="12" t="s">
        <v>3089</v>
      </c>
      <c r="H829" s="20">
        <v>187884</v>
      </c>
      <c r="I829" s="20">
        <v>103336.2</v>
      </c>
      <c r="J829" s="20">
        <v>84547.8</v>
      </c>
      <c r="K829" s="21" t="s">
        <v>2984</v>
      </c>
      <c r="L829" s="21" t="s">
        <v>130</v>
      </c>
      <c r="M829" s="21" t="s">
        <v>2982</v>
      </c>
      <c r="N829" s="381" t="s">
        <v>3596</v>
      </c>
      <c r="O829" s="13"/>
      <c r="P829" s="13"/>
      <c r="Q829" s="13"/>
      <c r="R829" s="13"/>
    </row>
    <row r="830" spans="1:18" customFormat="1" ht="51" customHeight="1">
      <c r="A830" s="19">
        <v>208</v>
      </c>
      <c r="B830" s="21" t="s">
        <v>2980</v>
      </c>
      <c r="C830" s="19" t="s">
        <v>138</v>
      </c>
      <c r="D830" s="12">
        <v>1947</v>
      </c>
      <c r="E830" s="43"/>
      <c r="F830" s="45" t="s">
        <v>139</v>
      </c>
      <c r="G830" s="12"/>
      <c r="H830" s="20">
        <v>96661</v>
      </c>
      <c r="I830" s="20">
        <v>96661</v>
      </c>
      <c r="J830" s="20">
        <v>0</v>
      </c>
      <c r="K830" s="21" t="s">
        <v>2984</v>
      </c>
      <c r="L830" s="21"/>
      <c r="M830" s="21" t="s">
        <v>2983</v>
      </c>
      <c r="N830" s="381" t="s">
        <v>3596</v>
      </c>
      <c r="O830" s="13"/>
      <c r="P830" s="13"/>
      <c r="Q830" s="13"/>
      <c r="R830" s="13"/>
    </row>
    <row r="831" spans="1:18" s="263" customFormat="1" ht="48.75" customHeight="1">
      <c r="A831" s="255">
        <v>2097</v>
      </c>
      <c r="B831" s="261" t="s">
        <v>2992</v>
      </c>
      <c r="C831" s="255" t="s">
        <v>2991</v>
      </c>
      <c r="D831" s="342">
        <v>2014</v>
      </c>
      <c r="E831" s="343"/>
      <c r="F831" s="335"/>
      <c r="G831" s="342"/>
      <c r="H831" s="321">
        <v>270000</v>
      </c>
      <c r="I831" s="321">
        <v>0</v>
      </c>
      <c r="J831" s="321">
        <v>270000</v>
      </c>
      <c r="K831" s="261" t="s">
        <v>2993</v>
      </c>
      <c r="L831" s="261"/>
      <c r="M831" s="261"/>
      <c r="N831" s="261" t="s">
        <v>3599</v>
      </c>
      <c r="O831" s="262"/>
      <c r="P831" s="262"/>
      <c r="Q831" s="262"/>
      <c r="R831" s="262"/>
    </row>
    <row r="832" spans="1:18" s="263" customFormat="1" ht="48.75" customHeight="1">
      <c r="A832" s="255">
        <v>2098</v>
      </c>
      <c r="B832" s="261" t="s">
        <v>3011</v>
      </c>
      <c r="C832" s="255" t="s">
        <v>2996</v>
      </c>
      <c r="D832" s="342"/>
      <c r="E832" s="343">
        <v>15</v>
      </c>
      <c r="F832" s="335"/>
      <c r="G832" s="342"/>
      <c r="H832" s="321">
        <v>210755</v>
      </c>
      <c r="I832" s="321">
        <v>8505.81</v>
      </c>
      <c r="J832" s="321">
        <v>202429.19</v>
      </c>
      <c r="K832" s="261" t="s">
        <v>3010</v>
      </c>
      <c r="L832" s="261"/>
      <c r="M832" s="261"/>
      <c r="N832" s="261" t="s">
        <v>3599</v>
      </c>
      <c r="O832" s="262"/>
      <c r="P832" s="262"/>
      <c r="Q832" s="262"/>
      <c r="R832" s="262"/>
    </row>
    <row r="833" spans="1:18" s="263" customFormat="1" ht="48.75" customHeight="1">
      <c r="A833" s="255">
        <v>2099</v>
      </c>
      <c r="B833" s="261" t="s">
        <v>3012</v>
      </c>
      <c r="C833" s="255" t="s">
        <v>2997</v>
      </c>
      <c r="D833" s="342"/>
      <c r="E833" s="343">
        <v>66</v>
      </c>
      <c r="F833" s="335"/>
      <c r="G833" s="342"/>
      <c r="H833" s="321">
        <v>397326</v>
      </c>
      <c r="I833" s="321">
        <v>16035.57</v>
      </c>
      <c r="J833" s="321">
        <v>381290.43</v>
      </c>
      <c r="K833" s="261" t="s">
        <v>3010</v>
      </c>
      <c r="L833" s="261"/>
      <c r="M833" s="261"/>
      <c r="N833" s="261" t="s">
        <v>3599</v>
      </c>
      <c r="O833" s="262"/>
      <c r="P833" s="262"/>
      <c r="Q833" s="262"/>
      <c r="R833" s="262"/>
    </row>
    <row r="834" spans="1:18" s="263" customFormat="1" ht="210" customHeight="1">
      <c r="A834" s="255">
        <v>2100</v>
      </c>
      <c r="B834" s="261" t="s">
        <v>3006</v>
      </c>
      <c r="C834" s="255" t="s">
        <v>306</v>
      </c>
      <c r="D834" s="342"/>
      <c r="E834" s="343"/>
      <c r="F834" s="335"/>
      <c r="G834" s="342"/>
      <c r="H834" s="321">
        <v>553475</v>
      </c>
      <c r="I834" s="321">
        <v>22139</v>
      </c>
      <c r="J834" s="321">
        <v>531336</v>
      </c>
      <c r="K834" s="261" t="s">
        <v>2998</v>
      </c>
      <c r="L834" s="261"/>
      <c r="M834" s="261"/>
      <c r="N834" s="261" t="s">
        <v>3599</v>
      </c>
      <c r="O834" s="262"/>
      <c r="P834" s="262"/>
      <c r="Q834" s="262"/>
      <c r="R834" s="262"/>
    </row>
    <row r="835" spans="1:18" s="263" customFormat="1" ht="211.5" customHeight="1">
      <c r="A835" s="255">
        <v>2101</v>
      </c>
      <c r="B835" s="261" t="s">
        <v>3005</v>
      </c>
      <c r="C835" s="255" t="s">
        <v>2999</v>
      </c>
      <c r="D835" s="342"/>
      <c r="E835" s="343"/>
      <c r="F835" s="335"/>
      <c r="G835" s="342"/>
      <c r="H835" s="321">
        <v>666989</v>
      </c>
      <c r="I835" s="321">
        <v>26675.919999999998</v>
      </c>
      <c r="J835" s="321">
        <v>640222.07999999996</v>
      </c>
      <c r="K835" s="261" t="s">
        <v>3001</v>
      </c>
      <c r="L835" s="261"/>
      <c r="M835" s="261"/>
      <c r="N835" s="261" t="s">
        <v>3599</v>
      </c>
      <c r="O835" s="262"/>
      <c r="P835" s="262"/>
      <c r="Q835" s="262"/>
      <c r="R835" s="262"/>
    </row>
    <row r="836" spans="1:18" s="263" customFormat="1" ht="48.75" customHeight="1">
      <c r="A836" s="255">
        <v>2102</v>
      </c>
      <c r="B836" s="261" t="s">
        <v>3009</v>
      </c>
      <c r="C836" s="255" t="s">
        <v>3000</v>
      </c>
      <c r="D836" s="342"/>
      <c r="E836" s="343">
        <v>18</v>
      </c>
      <c r="F836" s="335"/>
      <c r="G836" s="342"/>
      <c r="H836" s="321">
        <v>202845</v>
      </c>
      <c r="I836" s="321">
        <v>8186.58</v>
      </c>
      <c r="J836" s="321">
        <v>194658.42</v>
      </c>
      <c r="K836" s="261" t="s">
        <v>3010</v>
      </c>
      <c r="L836" s="261"/>
      <c r="M836" s="261"/>
      <c r="N836" s="261" t="s">
        <v>3599</v>
      </c>
      <c r="O836" s="262"/>
      <c r="P836" s="262"/>
      <c r="Q836" s="262"/>
      <c r="R836" s="262"/>
    </row>
    <row r="837" spans="1:18" s="263" customFormat="1" ht="48.75" customHeight="1">
      <c r="A837" s="255">
        <v>2103</v>
      </c>
      <c r="B837" s="261" t="s">
        <v>3007</v>
      </c>
      <c r="C837" s="255" t="s">
        <v>3003</v>
      </c>
      <c r="D837" s="342"/>
      <c r="E837" s="343">
        <v>18</v>
      </c>
      <c r="F837" s="335"/>
      <c r="G837" s="342"/>
      <c r="H837" s="321">
        <v>204816</v>
      </c>
      <c r="I837" s="321">
        <v>8266.14</v>
      </c>
      <c r="J837" s="321">
        <v>196549.86</v>
      </c>
      <c r="K837" s="261" t="s">
        <v>3008</v>
      </c>
      <c r="L837" s="261"/>
      <c r="M837" s="261"/>
      <c r="N837" s="261" t="s">
        <v>3599</v>
      </c>
      <c r="O837" s="262"/>
      <c r="P837" s="262"/>
      <c r="Q837" s="262"/>
      <c r="R837" s="262"/>
    </row>
    <row r="838" spans="1:18" s="263" customFormat="1" ht="63.75" customHeight="1">
      <c r="A838" s="255">
        <v>2104</v>
      </c>
      <c r="B838" s="261" t="s">
        <v>3004</v>
      </c>
      <c r="C838" s="255" t="s">
        <v>3003</v>
      </c>
      <c r="D838" s="342"/>
      <c r="E838" s="343"/>
      <c r="F838" s="335"/>
      <c r="G838" s="342"/>
      <c r="H838" s="321">
        <v>666898</v>
      </c>
      <c r="I838" s="321">
        <v>26675.919999999998</v>
      </c>
      <c r="J838" s="321">
        <v>640222.07999999996</v>
      </c>
      <c r="K838" s="261" t="s">
        <v>3002</v>
      </c>
      <c r="L838" s="261"/>
      <c r="M838" s="261"/>
      <c r="N838" s="261" t="s">
        <v>3599</v>
      </c>
      <c r="O838" s="262"/>
      <c r="P838" s="262"/>
      <c r="Q838" s="262"/>
      <c r="R838" s="262"/>
    </row>
    <row r="839" spans="1:18" customFormat="1" ht="117" customHeight="1">
      <c r="A839" s="14">
        <v>528</v>
      </c>
      <c r="B839" s="14" t="s">
        <v>748</v>
      </c>
      <c r="C839" s="14" t="s">
        <v>749</v>
      </c>
      <c r="D839" s="15">
        <v>1962</v>
      </c>
      <c r="E839" s="16">
        <v>243.6</v>
      </c>
      <c r="F839" s="15">
        <v>1101020148</v>
      </c>
      <c r="G839" s="15" t="s">
        <v>3105</v>
      </c>
      <c r="H839" s="17">
        <v>353660.58</v>
      </c>
      <c r="I839" s="17">
        <v>353660.58</v>
      </c>
      <c r="J839" s="17">
        <v>0</v>
      </c>
      <c r="K839" s="18" t="s">
        <v>3587</v>
      </c>
      <c r="L839" s="14"/>
      <c r="M839" s="18" t="s">
        <v>112</v>
      </c>
      <c r="N839" s="381" t="s">
        <v>3596</v>
      </c>
      <c r="O839" s="13"/>
      <c r="P839" s="13"/>
      <c r="Q839" s="13"/>
      <c r="R839" s="13"/>
    </row>
    <row r="840" spans="1:18" customFormat="1" ht="63">
      <c r="A840" s="19">
        <v>529</v>
      </c>
      <c r="B840" s="19" t="s">
        <v>750</v>
      </c>
      <c r="C840" s="19" t="s">
        <v>749</v>
      </c>
      <c r="D840" s="9">
        <v>1910</v>
      </c>
      <c r="E840" s="11">
        <v>108.8</v>
      </c>
      <c r="F840" s="9">
        <v>1101020147</v>
      </c>
      <c r="G840" s="9" t="s">
        <v>3106</v>
      </c>
      <c r="H840" s="20">
        <v>353660.58</v>
      </c>
      <c r="I840" s="20">
        <v>353660.58</v>
      </c>
      <c r="J840" s="20">
        <v>0</v>
      </c>
      <c r="K840" s="21" t="s">
        <v>3588</v>
      </c>
      <c r="L840" s="19"/>
      <c r="M840" s="21" t="s">
        <v>112</v>
      </c>
      <c r="N840" s="381" t="s">
        <v>3596</v>
      </c>
      <c r="O840" s="13"/>
      <c r="P840" s="13"/>
      <c r="Q840" s="13"/>
      <c r="R840" s="13"/>
    </row>
    <row r="841" spans="1:18" customFormat="1" ht="51" customHeight="1">
      <c r="A841" s="310" t="s">
        <v>1612</v>
      </c>
      <c r="B841" s="310"/>
      <c r="C841" s="310"/>
      <c r="D841" s="310"/>
      <c r="E841" s="310"/>
      <c r="F841" s="310"/>
      <c r="G841" s="310"/>
      <c r="H841" s="310"/>
      <c r="I841" s="310"/>
      <c r="J841" s="310"/>
      <c r="K841" s="310"/>
      <c r="L841" s="310"/>
      <c r="M841" s="310"/>
      <c r="N841" s="310"/>
      <c r="O841" s="13"/>
      <c r="P841" s="13"/>
      <c r="Q841" s="13"/>
      <c r="R841" s="13"/>
    </row>
    <row r="842" spans="1:18" customFormat="1" ht="51" customHeight="1">
      <c r="A842" s="24">
        <v>1006</v>
      </c>
      <c r="B842" s="19" t="s">
        <v>1613</v>
      </c>
      <c r="C842" s="22" t="s">
        <v>1614</v>
      </c>
      <c r="D842" s="9">
        <v>1974</v>
      </c>
      <c r="E842" s="11">
        <v>35</v>
      </c>
      <c r="F842" s="9">
        <v>1</v>
      </c>
      <c r="G842" s="9"/>
      <c r="H842" s="23">
        <v>1110450</v>
      </c>
      <c r="I842" s="23" t="s">
        <v>83</v>
      </c>
      <c r="J842" s="23">
        <v>1110450</v>
      </c>
      <c r="K842" s="30" t="s">
        <v>1615</v>
      </c>
      <c r="L842" s="19" t="s">
        <v>1616</v>
      </c>
      <c r="M842" s="21" t="s">
        <v>1617</v>
      </c>
      <c r="N842" s="383" t="s">
        <v>3600</v>
      </c>
      <c r="O842" s="207"/>
      <c r="P842" s="207"/>
      <c r="Q842" s="207"/>
      <c r="R842" s="13"/>
    </row>
    <row r="843" spans="1:18" customFormat="1" ht="51" customHeight="1">
      <c r="A843" s="24">
        <v>1009</v>
      </c>
      <c r="B843" s="19" t="s">
        <v>1618</v>
      </c>
      <c r="C843" s="22" t="s">
        <v>1619</v>
      </c>
      <c r="D843" s="9">
        <v>1973</v>
      </c>
      <c r="E843" s="11">
        <v>40.6</v>
      </c>
      <c r="F843" s="9">
        <v>1</v>
      </c>
      <c r="G843" s="9"/>
      <c r="H843" s="23">
        <v>1110450</v>
      </c>
      <c r="I843" s="23">
        <v>0</v>
      </c>
      <c r="J843" s="23">
        <v>1110450</v>
      </c>
      <c r="K843" s="30" t="s">
        <v>1620</v>
      </c>
      <c r="L843" s="19" t="s">
        <v>1621</v>
      </c>
      <c r="M843" s="21" t="s">
        <v>1617</v>
      </c>
      <c r="N843" s="383" t="s">
        <v>3600</v>
      </c>
      <c r="O843" s="13"/>
      <c r="P843" s="13"/>
      <c r="Q843" s="13"/>
      <c r="R843" s="13"/>
    </row>
    <row r="844" spans="1:18" customFormat="1" ht="51" customHeight="1">
      <c r="A844" s="24">
        <v>1017</v>
      </c>
      <c r="B844" s="19" t="s">
        <v>1622</v>
      </c>
      <c r="C844" s="22" t="s">
        <v>1623</v>
      </c>
      <c r="D844" s="9">
        <v>1976</v>
      </c>
      <c r="E844" s="11">
        <v>36.299999999999997</v>
      </c>
      <c r="F844" s="9">
        <v>1</v>
      </c>
      <c r="G844" s="9"/>
      <c r="H844" s="23">
        <v>1110450</v>
      </c>
      <c r="I844" s="23">
        <v>0</v>
      </c>
      <c r="J844" s="23">
        <v>1110450</v>
      </c>
      <c r="K844" s="30" t="s">
        <v>1624</v>
      </c>
      <c r="L844" s="19" t="s">
        <v>1625</v>
      </c>
      <c r="M844" s="21" t="s">
        <v>1626</v>
      </c>
      <c r="N844" s="383" t="s">
        <v>3600</v>
      </c>
      <c r="O844" s="13"/>
      <c r="P844" s="13"/>
      <c r="Q844" s="13"/>
      <c r="R844" s="13"/>
    </row>
    <row r="845" spans="1:18" customFormat="1" ht="51" customHeight="1">
      <c r="A845" s="19">
        <v>1019</v>
      </c>
      <c r="B845" s="19" t="s">
        <v>1627</v>
      </c>
      <c r="C845" s="22" t="s">
        <v>1628</v>
      </c>
      <c r="D845" s="9">
        <v>1978</v>
      </c>
      <c r="E845" s="11">
        <v>33.1</v>
      </c>
      <c r="F845" s="9">
        <v>1</v>
      </c>
      <c r="G845" s="9"/>
      <c r="H845" s="23">
        <v>1110450</v>
      </c>
      <c r="I845" s="23">
        <v>0</v>
      </c>
      <c r="J845" s="23">
        <v>1110450</v>
      </c>
      <c r="K845" s="30" t="s">
        <v>1629</v>
      </c>
      <c r="L845" s="19" t="s">
        <v>1630</v>
      </c>
      <c r="M845" s="21" t="s">
        <v>1631</v>
      </c>
      <c r="N845" s="383" t="s">
        <v>3600</v>
      </c>
      <c r="O845" s="13"/>
      <c r="P845" s="13"/>
      <c r="Q845" s="13"/>
      <c r="R845" s="13"/>
    </row>
    <row r="846" spans="1:18" customFormat="1" ht="51" customHeight="1">
      <c r="A846" s="24">
        <v>1031</v>
      </c>
      <c r="B846" s="19" t="s">
        <v>1632</v>
      </c>
      <c r="C846" s="22" t="s">
        <v>1633</v>
      </c>
      <c r="D846" s="9">
        <v>2013</v>
      </c>
      <c r="E846" s="11">
        <v>34.799999999999997</v>
      </c>
      <c r="F846" s="9">
        <v>1</v>
      </c>
      <c r="G846" s="9"/>
      <c r="H846" s="23">
        <v>1110450</v>
      </c>
      <c r="I846" s="23">
        <v>0</v>
      </c>
      <c r="J846" s="23">
        <v>1110450</v>
      </c>
      <c r="K846" s="30" t="s">
        <v>1634</v>
      </c>
      <c r="L846" s="19" t="s">
        <v>1635</v>
      </c>
      <c r="M846" s="21" t="s">
        <v>1636</v>
      </c>
      <c r="N846" s="383" t="s">
        <v>3600</v>
      </c>
      <c r="O846" s="13"/>
      <c r="P846" s="13"/>
      <c r="Q846" s="13"/>
      <c r="R846" s="13"/>
    </row>
    <row r="847" spans="1:18" customFormat="1" ht="51" customHeight="1">
      <c r="A847" s="24">
        <v>1039</v>
      </c>
      <c r="B847" s="19" t="s">
        <v>1637</v>
      </c>
      <c r="C847" s="22" t="s">
        <v>1633</v>
      </c>
      <c r="D847" s="9">
        <v>2013</v>
      </c>
      <c r="E847" s="11">
        <v>33.700000000000003</v>
      </c>
      <c r="F847" s="9">
        <v>1</v>
      </c>
      <c r="G847" s="9"/>
      <c r="H847" s="23">
        <v>1110450</v>
      </c>
      <c r="I847" s="23">
        <v>0</v>
      </c>
      <c r="J847" s="23">
        <v>1110450</v>
      </c>
      <c r="K847" s="30" t="s">
        <v>1638</v>
      </c>
      <c r="L847" s="19" t="s">
        <v>1639</v>
      </c>
      <c r="M847" s="21" t="s">
        <v>1636</v>
      </c>
      <c r="N847" s="383" t="s">
        <v>3600</v>
      </c>
      <c r="O847" s="13"/>
      <c r="P847" s="13"/>
      <c r="Q847" s="13"/>
      <c r="R847" s="13"/>
    </row>
    <row r="848" spans="1:18" customFormat="1" ht="51" customHeight="1">
      <c r="A848" s="24">
        <v>1042</v>
      </c>
      <c r="B848" s="19" t="s">
        <v>1640</v>
      </c>
      <c r="C848" s="22" t="s">
        <v>1633</v>
      </c>
      <c r="D848" s="9">
        <v>2013</v>
      </c>
      <c r="E848" s="11">
        <v>34.799999999999997</v>
      </c>
      <c r="F848" s="9">
        <v>1</v>
      </c>
      <c r="G848" s="9"/>
      <c r="H848" s="23">
        <v>1110450</v>
      </c>
      <c r="I848" s="23">
        <v>0</v>
      </c>
      <c r="J848" s="23">
        <v>1110450</v>
      </c>
      <c r="K848" s="30" t="s">
        <v>1641</v>
      </c>
      <c r="L848" s="19" t="s">
        <v>1642</v>
      </c>
      <c r="M848" s="21" t="s">
        <v>1636</v>
      </c>
      <c r="N848" s="383" t="s">
        <v>3600</v>
      </c>
      <c r="O848" s="13"/>
      <c r="P848" s="13"/>
      <c r="Q848" s="13"/>
      <c r="R848" s="13"/>
    </row>
    <row r="849" spans="1:18" customFormat="1" ht="51" customHeight="1">
      <c r="A849" s="24">
        <v>1043</v>
      </c>
      <c r="B849" s="19" t="s">
        <v>1643</v>
      </c>
      <c r="C849" s="22" t="s">
        <v>1633</v>
      </c>
      <c r="D849" s="9">
        <v>2013</v>
      </c>
      <c r="E849" s="11">
        <v>33.5</v>
      </c>
      <c r="F849" s="9">
        <v>1</v>
      </c>
      <c r="G849" s="9"/>
      <c r="H849" s="23">
        <v>1110450</v>
      </c>
      <c r="I849" s="23">
        <v>0</v>
      </c>
      <c r="J849" s="23">
        <v>1110450</v>
      </c>
      <c r="K849" s="30" t="s">
        <v>1644</v>
      </c>
      <c r="L849" s="19" t="s">
        <v>1645</v>
      </c>
      <c r="M849" s="21" t="s">
        <v>1636</v>
      </c>
      <c r="N849" s="383" t="s">
        <v>3600</v>
      </c>
      <c r="O849" s="13"/>
      <c r="P849" s="13"/>
      <c r="Q849" s="13"/>
      <c r="R849" s="13"/>
    </row>
    <row r="850" spans="1:18" customFormat="1" ht="88.5" customHeight="1">
      <c r="A850" s="24">
        <v>1048</v>
      </c>
      <c r="B850" s="19" t="s">
        <v>3110</v>
      </c>
      <c r="C850" s="22" t="s">
        <v>1633</v>
      </c>
      <c r="D850" s="9">
        <v>2013</v>
      </c>
      <c r="E850" s="11">
        <v>33.5</v>
      </c>
      <c r="F850" s="9">
        <v>1</v>
      </c>
      <c r="G850" s="9"/>
      <c r="H850" s="23">
        <v>1110450</v>
      </c>
      <c r="I850" s="23">
        <v>0</v>
      </c>
      <c r="J850" s="23">
        <v>1110450</v>
      </c>
      <c r="K850" s="30" t="s">
        <v>1646</v>
      </c>
      <c r="L850" s="19" t="s">
        <v>1647</v>
      </c>
      <c r="M850" s="21" t="s">
        <v>3111</v>
      </c>
      <c r="N850" s="383" t="s">
        <v>3600</v>
      </c>
      <c r="O850" s="13"/>
      <c r="P850" s="13"/>
      <c r="Q850" s="13"/>
      <c r="R850" s="13"/>
    </row>
    <row r="851" spans="1:18" customFormat="1" ht="51" customHeight="1">
      <c r="A851" s="24">
        <v>2083</v>
      </c>
      <c r="B851" s="19" t="s">
        <v>1648</v>
      </c>
      <c r="C851" s="22" t="s">
        <v>1649</v>
      </c>
      <c r="D851" s="9"/>
      <c r="E851" s="11">
        <v>34.1</v>
      </c>
      <c r="F851" s="9">
        <v>1</v>
      </c>
      <c r="G851" s="9" t="s">
        <v>1650</v>
      </c>
      <c r="H851" s="23">
        <v>2981533.5</v>
      </c>
      <c r="I851" s="23">
        <v>0</v>
      </c>
      <c r="J851" s="23">
        <v>2981533.5</v>
      </c>
      <c r="K851" s="30" t="s">
        <v>3151</v>
      </c>
      <c r="L851" s="19"/>
      <c r="M851" s="21" t="s">
        <v>1651</v>
      </c>
      <c r="N851" s="383" t="s">
        <v>3600</v>
      </c>
      <c r="O851" s="13"/>
      <c r="P851" s="13"/>
      <c r="Q851" s="13"/>
      <c r="R851" s="13"/>
    </row>
    <row r="852" spans="1:18" customFormat="1" ht="51" customHeight="1">
      <c r="A852" s="24">
        <v>2084</v>
      </c>
      <c r="B852" s="19" t="s">
        <v>1652</v>
      </c>
      <c r="C852" s="22" t="s">
        <v>1649</v>
      </c>
      <c r="D852" s="9"/>
      <c r="E852" s="11">
        <v>34</v>
      </c>
      <c r="F852" s="9">
        <v>1</v>
      </c>
      <c r="G852" s="9" t="s">
        <v>1653</v>
      </c>
      <c r="H852" s="23">
        <v>2981533.5</v>
      </c>
      <c r="I852" s="23">
        <v>0</v>
      </c>
      <c r="J852" s="23">
        <v>2981533.5</v>
      </c>
      <c r="K852" s="30" t="s">
        <v>3152</v>
      </c>
      <c r="L852" s="19"/>
      <c r="M852" s="21" t="s">
        <v>1651</v>
      </c>
      <c r="N852" s="383" t="s">
        <v>3600</v>
      </c>
      <c r="O852" s="13"/>
      <c r="P852" s="13"/>
      <c r="Q852" s="13"/>
      <c r="R852" s="13"/>
    </row>
    <row r="853" spans="1:18" customFormat="1" ht="51" customHeight="1">
      <c r="A853" s="24">
        <v>2085</v>
      </c>
      <c r="B853" s="19" t="s">
        <v>1654</v>
      </c>
      <c r="C853" s="22" t="s">
        <v>1649</v>
      </c>
      <c r="D853" s="9"/>
      <c r="E853" s="11">
        <v>33.799999999999997</v>
      </c>
      <c r="F853" s="9">
        <v>1</v>
      </c>
      <c r="G853" s="9" t="s">
        <v>1655</v>
      </c>
      <c r="H853" s="23">
        <v>2981533.5</v>
      </c>
      <c r="I853" s="23">
        <v>0</v>
      </c>
      <c r="J853" s="23">
        <v>2981533.5</v>
      </c>
      <c r="K853" s="30" t="s">
        <v>3153</v>
      </c>
      <c r="L853" s="19"/>
      <c r="M853" s="21" t="s">
        <v>1651</v>
      </c>
      <c r="N853" s="383" t="s">
        <v>3600</v>
      </c>
      <c r="O853" s="13"/>
      <c r="P853" s="13"/>
      <c r="Q853" s="13"/>
      <c r="R853" s="13"/>
    </row>
    <row r="854" spans="1:18" customFormat="1" ht="51" customHeight="1">
      <c r="A854" s="24">
        <v>2126</v>
      </c>
      <c r="B854" s="19" t="s">
        <v>3080</v>
      </c>
      <c r="C854" s="22" t="s">
        <v>3079</v>
      </c>
      <c r="D854" s="9">
        <v>2023</v>
      </c>
      <c r="E854" s="11">
        <v>38.700000000000003</v>
      </c>
      <c r="F854" s="9">
        <v>1</v>
      </c>
      <c r="G854" s="9" t="s">
        <v>3072</v>
      </c>
      <c r="H854" s="23">
        <v>2981533.5</v>
      </c>
      <c r="I854" s="23">
        <v>0</v>
      </c>
      <c r="J854" s="23">
        <v>2981533.5</v>
      </c>
      <c r="K854" s="30" t="s">
        <v>3154</v>
      </c>
      <c r="L854" s="19"/>
      <c r="M854" s="21" t="s">
        <v>3074</v>
      </c>
      <c r="N854" s="383" t="s">
        <v>3600</v>
      </c>
      <c r="O854" s="13"/>
      <c r="P854" s="13"/>
      <c r="Q854" s="13"/>
      <c r="R854" s="13"/>
    </row>
    <row r="855" spans="1:18" customFormat="1" ht="51" customHeight="1">
      <c r="A855" s="24">
        <v>2127</v>
      </c>
      <c r="B855" s="19" t="s">
        <v>3080</v>
      </c>
      <c r="C855" s="22" t="s">
        <v>3078</v>
      </c>
      <c r="D855" s="9">
        <v>2023</v>
      </c>
      <c r="E855" s="11">
        <v>40.299999999999997</v>
      </c>
      <c r="F855" s="9">
        <v>1</v>
      </c>
      <c r="G855" s="9" t="s">
        <v>3073</v>
      </c>
      <c r="H855" s="23">
        <v>2981533.5</v>
      </c>
      <c r="I855" s="23">
        <v>0</v>
      </c>
      <c r="J855" s="23">
        <v>2981533.5</v>
      </c>
      <c r="K855" s="30" t="s">
        <v>3155</v>
      </c>
      <c r="L855" s="19"/>
      <c r="M855" s="21" t="s">
        <v>3074</v>
      </c>
      <c r="N855" s="383" t="s">
        <v>3600</v>
      </c>
      <c r="O855" s="13"/>
      <c r="P855" s="13"/>
      <c r="Q855" s="13"/>
      <c r="R855" s="13"/>
    </row>
    <row r="856" spans="1:18" customFormat="1" ht="51" customHeight="1">
      <c r="A856" s="24">
        <v>2126</v>
      </c>
      <c r="B856" s="19" t="s">
        <v>2081</v>
      </c>
      <c r="C856" s="22" t="s">
        <v>3070</v>
      </c>
      <c r="D856" s="9">
        <v>2023</v>
      </c>
      <c r="E856" s="11">
        <v>34.700000000000003</v>
      </c>
      <c r="F856" s="9">
        <v>1</v>
      </c>
      <c r="G856" s="9" t="s">
        <v>3066</v>
      </c>
      <c r="H856" s="23">
        <v>2981533.5</v>
      </c>
      <c r="I856" s="23">
        <v>0</v>
      </c>
      <c r="J856" s="23">
        <v>2981533.5</v>
      </c>
      <c r="K856" s="30" t="s">
        <v>3156</v>
      </c>
      <c r="L856" s="19"/>
      <c r="M856" s="21" t="s">
        <v>3071</v>
      </c>
      <c r="N856" s="383" t="s">
        <v>3600</v>
      </c>
      <c r="O856" s="13"/>
      <c r="P856" s="13"/>
      <c r="Q856" s="13"/>
      <c r="R856" s="13"/>
    </row>
    <row r="857" spans="1:18" customFormat="1" ht="51" customHeight="1">
      <c r="A857" s="24">
        <v>2127</v>
      </c>
      <c r="B857" s="19" t="s">
        <v>2095</v>
      </c>
      <c r="C857" s="22" t="s">
        <v>3070</v>
      </c>
      <c r="D857" s="9">
        <v>2023</v>
      </c>
      <c r="E857" s="11">
        <v>35.299999999999997</v>
      </c>
      <c r="F857" s="9">
        <v>1</v>
      </c>
      <c r="G857" s="9" t="s">
        <v>3067</v>
      </c>
      <c r="H857" s="23">
        <v>2981533.5</v>
      </c>
      <c r="I857" s="23">
        <v>0</v>
      </c>
      <c r="J857" s="23">
        <v>2981533.5</v>
      </c>
      <c r="K857" s="30" t="s">
        <v>3157</v>
      </c>
      <c r="L857" s="19"/>
      <c r="M857" s="21" t="s">
        <v>3071</v>
      </c>
      <c r="N857" s="383" t="s">
        <v>3600</v>
      </c>
      <c r="O857" s="13"/>
      <c r="P857" s="13"/>
      <c r="Q857" s="13"/>
      <c r="R857" s="13"/>
    </row>
    <row r="858" spans="1:18" customFormat="1" ht="51" customHeight="1">
      <c r="A858" s="24">
        <v>2128</v>
      </c>
      <c r="B858" s="19" t="s">
        <v>2109</v>
      </c>
      <c r="C858" s="22" t="s">
        <v>3070</v>
      </c>
      <c r="D858" s="9">
        <v>2023</v>
      </c>
      <c r="E858" s="11">
        <v>33.9</v>
      </c>
      <c r="F858" s="9">
        <v>1</v>
      </c>
      <c r="G858" s="9" t="s">
        <v>3068</v>
      </c>
      <c r="H858" s="23">
        <v>2981533.5</v>
      </c>
      <c r="I858" s="23">
        <v>0</v>
      </c>
      <c r="J858" s="23">
        <v>2981533.5</v>
      </c>
      <c r="K858" s="30" t="s">
        <v>3158</v>
      </c>
      <c r="L858" s="19"/>
      <c r="M858" s="21" t="s">
        <v>3071</v>
      </c>
      <c r="N858" s="383" t="s">
        <v>3600</v>
      </c>
      <c r="O858" s="13"/>
      <c r="P858" s="13"/>
      <c r="Q858" s="13"/>
      <c r="R858" s="13"/>
    </row>
    <row r="859" spans="1:18" customFormat="1" ht="51" customHeight="1">
      <c r="A859" s="24">
        <v>2129</v>
      </c>
      <c r="B859" s="19" t="s">
        <v>2115</v>
      </c>
      <c r="C859" s="22" t="s">
        <v>3070</v>
      </c>
      <c r="D859" s="9">
        <v>2023</v>
      </c>
      <c r="E859" s="11">
        <v>36.5</v>
      </c>
      <c r="F859" s="9">
        <v>1</v>
      </c>
      <c r="G859" s="9" t="s">
        <v>3069</v>
      </c>
      <c r="H859" s="23">
        <v>2981533.5</v>
      </c>
      <c r="I859" s="23">
        <v>0</v>
      </c>
      <c r="J859" s="23">
        <v>2981533.5</v>
      </c>
      <c r="K859" s="30" t="s">
        <v>3159</v>
      </c>
      <c r="L859" s="19"/>
      <c r="M859" s="21" t="s">
        <v>3071</v>
      </c>
      <c r="N859" s="383" t="s">
        <v>3600</v>
      </c>
      <c r="O859" s="13"/>
      <c r="P859" s="13"/>
      <c r="Q859" s="13"/>
      <c r="R859" s="13"/>
    </row>
    <row r="860" spans="1:18" customFormat="1" ht="51" customHeight="1">
      <c r="A860" s="24">
        <v>1112</v>
      </c>
      <c r="B860" s="19" t="s">
        <v>1659</v>
      </c>
      <c r="C860" s="22" t="s">
        <v>1657</v>
      </c>
      <c r="D860" s="9">
        <v>2014</v>
      </c>
      <c r="E860" s="11">
        <v>34.299999999999997</v>
      </c>
      <c r="F860" s="9">
        <v>1</v>
      </c>
      <c r="G860" s="268" t="s">
        <v>3380</v>
      </c>
      <c r="H860" s="23">
        <v>1122495</v>
      </c>
      <c r="I860" s="23">
        <v>0</v>
      </c>
      <c r="J860" s="23">
        <v>1122495</v>
      </c>
      <c r="K860" s="30" t="s">
        <v>1660</v>
      </c>
      <c r="L860" s="9" t="s">
        <v>1661</v>
      </c>
      <c r="M860" s="21" t="s">
        <v>1658</v>
      </c>
      <c r="N860" s="383" t="s">
        <v>3600</v>
      </c>
      <c r="O860" s="13"/>
      <c r="P860" s="13"/>
      <c r="Q860" s="13"/>
      <c r="R860" s="13"/>
    </row>
    <row r="861" spans="1:18" customFormat="1" ht="51" customHeight="1">
      <c r="A861" s="24">
        <v>1117</v>
      </c>
      <c r="B861" s="19" t="s">
        <v>1622</v>
      </c>
      <c r="C861" s="22" t="s">
        <v>1662</v>
      </c>
      <c r="D861" s="9">
        <v>2014</v>
      </c>
      <c r="E861" s="11">
        <v>35.200000000000003</v>
      </c>
      <c r="F861" s="9">
        <v>1</v>
      </c>
      <c r="G861" s="268" t="s">
        <v>3381</v>
      </c>
      <c r="H861" s="23">
        <v>1122495</v>
      </c>
      <c r="I861" s="23">
        <v>0</v>
      </c>
      <c r="J861" s="23">
        <v>1122495</v>
      </c>
      <c r="K861" s="30" t="s">
        <v>1663</v>
      </c>
      <c r="L861" s="9" t="s">
        <v>1664</v>
      </c>
      <c r="M861" s="21" t="s">
        <v>1658</v>
      </c>
      <c r="N861" s="383" t="s">
        <v>3600</v>
      </c>
      <c r="O861" s="13"/>
      <c r="P861" s="13"/>
      <c r="Q861" s="13"/>
      <c r="R861" s="13"/>
    </row>
    <row r="862" spans="1:18" customFormat="1" ht="51" customHeight="1">
      <c r="A862" s="24">
        <v>1118</v>
      </c>
      <c r="B862" s="19" t="s">
        <v>1656</v>
      </c>
      <c r="C862" s="22" t="s">
        <v>1662</v>
      </c>
      <c r="D862" s="9">
        <v>2014</v>
      </c>
      <c r="E862" s="11">
        <v>35.4</v>
      </c>
      <c r="F862" s="9">
        <v>1</v>
      </c>
      <c r="G862" s="268" t="s">
        <v>3382</v>
      </c>
      <c r="H862" s="23">
        <v>1122495</v>
      </c>
      <c r="I862" s="23">
        <v>0</v>
      </c>
      <c r="J862" s="23">
        <v>1122495</v>
      </c>
      <c r="K862" s="30" t="s">
        <v>1665</v>
      </c>
      <c r="L862" s="9" t="s">
        <v>1666</v>
      </c>
      <c r="M862" s="21" t="s">
        <v>1658</v>
      </c>
      <c r="N862" s="383" t="s">
        <v>3600</v>
      </c>
      <c r="O862" s="13"/>
      <c r="P862" s="13"/>
      <c r="Q862" s="13"/>
      <c r="R862" s="13"/>
    </row>
    <row r="863" spans="1:18" customFormat="1" ht="51" customHeight="1">
      <c r="A863" s="24">
        <v>1121</v>
      </c>
      <c r="B863" s="19" t="s">
        <v>1667</v>
      </c>
      <c r="C863" s="22" t="s">
        <v>1662</v>
      </c>
      <c r="D863" s="9">
        <v>2014</v>
      </c>
      <c r="E863" s="11">
        <v>34.299999999999997</v>
      </c>
      <c r="F863" s="9">
        <v>1</v>
      </c>
      <c r="G863" s="268" t="s">
        <v>3383</v>
      </c>
      <c r="H863" s="23">
        <v>1122495</v>
      </c>
      <c r="I863" s="23">
        <v>0</v>
      </c>
      <c r="J863" s="23">
        <v>1122495</v>
      </c>
      <c r="K863" s="30" t="s">
        <v>1668</v>
      </c>
      <c r="L863" s="9" t="s">
        <v>1669</v>
      </c>
      <c r="M863" s="21" t="s">
        <v>1658</v>
      </c>
      <c r="N863" s="383" t="s">
        <v>3600</v>
      </c>
      <c r="O863" s="13"/>
      <c r="P863" s="13"/>
      <c r="Q863" s="13"/>
      <c r="R863" s="13"/>
    </row>
    <row r="864" spans="1:18" customFormat="1" ht="51" customHeight="1">
      <c r="A864" s="24">
        <v>1125</v>
      </c>
      <c r="B864" s="19" t="s">
        <v>1632</v>
      </c>
      <c r="C864" s="22" t="s">
        <v>1662</v>
      </c>
      <c r="D864" s="9">
        <v>2014</v>
      </c>
      <c r="E864" s="11">
        <v>35.1</v>
      </c>
      <c r="F864" s="9">
        <v>1</v>
      </c>
      <c r="G864" s="268" t="s">
        <v>3384</v>
      </c>
      <c r="H864" s="23">
        <v>1122495</v>
      </c>
      <c r="I864" s="23">
        <v>0</v>
      </c>
      <c r="J864" s="23">
        <v>1122495</v>
      </c>
      <c r="K864" s="30" t="s">
        <v>1670</v>
      </c>
      <c r="L864" s="9" t="s">
        <v>1671</v>
      </c>
      <c r="M864" s="21" t="s">
        <v>1658</v>
      </c>
      <c r="N864" s="383" t="s">
        <v>3600</v>
      </c>
      <c r="O864" s="13"/>
      <c r="P864" s="13"/>
      <c r="Q864" s="13"/>
      <c r="R864" s="13"/>
    </row>
    <row r="865" spans="1:18" customFormat="1" ht="51" customHeight="1">
      <c r="A865" s="24">
        <v>1127</v>
      </c>
      <c r="B865" s="19" t="s">
        <v>1672</v>
      </c>
      <c r="C865" s="22" t="s">
        <v>1662</v>
      </c>
      <c r="D865" s="9">
        <v>2014</v>
      </c>
      <c r="E865" s="11">
        <v>36.1</v>
      </c>
      <c r="F865" s="9">
        <v>1</v>
      </c>
      <c r="G865" s="269" t="s">
        <v>3385</v>
      </c>
      <c r="H865" s="23">
        <v>1122495</v>
      </c>
      <c r="I865" s="23">
        <v>0</v>
      </c>
      <c r="J865" s="23">
        <v>1122495</v>
      </c>
      <c r="K865" s="30" t="s">
        <v>1673</v>
      </c>
      <c r="L865" s="9" t="s">
        <v>1674</v>
      </c>
      <c r="M865" s="21" t="s">
        <v>1658</v>
      </c>
      <c r="N865" s="383" t="s">
        <v>3600</v>
      </c>
      <c r="O865" s="13"/>
      <c r="P865" s="13"/>
      <c r="Q865" s="13"/>
      <c r="R865" s="13"/>
    </row>
    <row r="866" spans="1:18" customFormat="1" ht="51" customHeight="1">
      <c r="A866" s="24">
        <v>1130</v>
      </c>
      <c r="B866" s="19" t="s">
        <v>1675</v>
      </c>
      <c r="C866" s="22" t="s">
        <v>1662</v>
      </c>
      <c r="D866" s="9">
        <v>2014</v>
      </c>
      <c r="E866" s="11">
        <v>36.200000000000003</v>
      </c>
      <c r="F866" s="9">
        <v>1</v>
      </c>
      <c r="G866" s="269" t="s">
        <v>3386</v>
      </c>
      <c r="H866" s="23">
        <v>1122495</v>
      </c>
      <c r="I866" s="23">
        <v>0</v>
      </c>
      <c r="J866" s="23">
        <v>1122495</v>
      </c>
      <c r="K866" s="30" t="s">
        <v>1676</v>
      </c>
      <c r="L866" s="9" t="s">
        <v>1677</v>
      </c>
      <c r="M866" s="21" t="s">
        <v>1658</v>
      </c>
      <c r="N866" s="383" t="s">
        <v>3600</v>
      </c>
      <c r="O866" s="13"/>
      <c r="P866" s="13"/>
      <c r="Q866" s="13"/>
      <c r="R866" s="13"/>
    </row>
    <row r="867" spans="1:18" customFormat="1" ht="51" customHeight="1">
      <c r="A867" s="24">
        <v>1132</v>
      </c>
      <c r="B867" s="19" t="s">
        <v>1613</v>
      </c>
      <c r="C867" s="22" t="s">
        <v>1662</v>
      </c>
      <c r="D867" s="9">
        <v>2014</v>
      </c>
      <c r="E867" s="11">
        <v>35.4</v>
      </c>
      <c r="F867" s="9">
        <v>1</v>
      </c>
      <c r="G867" s="268" t="s">
        <v>3387</v>
      </c>
      <c r="H867" s="23">
        <v>1122495</v>
      </c>
      <c r="I867" s="23">
        <v>0</v>
      </c>
      <c r="J867" s="23">
        <v>1122495</v>
      </c>
      <c r="K867" s="30" t="s">
        <v>1678</v>
      </c>
      <c r="L867" s="9" t="s">
        <v>1679</v>
      </c>
      <c r="M867" s="21" t="s">
        <v>1658</v>
      </c>
      <c r="N867" s="383" t="s">
        <v>3600</v>
      </c>
      <c r="O867" s="13"/>
      <c r="P867" s="13"/>
      <c r="Q867" s="13"/>
      <c r="R867" s="13"/>
    </row>
    <row r="868" spans="1:18" customFormat="1" ht="51" customHeight="1">
      <c r="A868" s="24">
        <v>1141</v>
      </c>
      <c r="B868" s="19" t="s">
        <v>1680</v>
      </c>
      <c r="C868" s="22" t="s">
        <v>1657</v>
      </c>
      <c r="D868" s="9">
        <v>2014</v>
      </c>
      <c r="E868" s="11">
        <v>35.6</v>
      </c>
      <c r="F868" s="9">
        <v>1</v>
      </c>
      <c r="G868" s="268" t="s">
        <v>3388</v>
      </c>
      <c r="H868" s="23">
        <v>1122495</v>
      </c>
      <c r="I868" s="23">
        <v>0</v>
      </c>
      <c r="J868" s="23">
        <v>1122495</v>
      </c>
      <c r="K868" s="30" t="s">
        <v>1681</v>
      </c>
      <c r="L868" s="9" t="s">
        <v>1682</v>
      </c>
      <c r="M868" s="21" t="s">
        <v>1683</v>
      </c>
      <c r="N868" s="383" t="s">
        <v>3600</v>
      </c>
      <c r="O868" s="13"/>
      <c r="P868" s="13"/>
      <c r="Q868" s="13"/>
      <c r="R868" s="13"/>
    </row>
    <row r="869" spans="1:18" customFormat="1" ht="51" customHeight="1">
      <c r="A869" s="24">
        <v>1142</v>
      </c>
      <c r="B869" s="19" t="s">
        <v>1684</v>
      </c>
      <c r="C869" s="22" t="s">
        <v>1657</v>
      </c>
      <c r="D869" s="9">
        <v>2014</v>
      </c>
      <c r="E869" s="11">
        <v>34.6</v>
      </c>
      <c r="F869" s="9">
        <v>1</v>
      </c>
      <c r="G869" s="268" t="s">
        <v>3389</v>
      </c>
      <c r="H869" s="23">
        <v>1122495</v>
      </c>
      <c r="I869" s="23">
        <v>0</v>
      </c>
      <c r="J869" s="23">
        <v>1122495</v>
      </c>
      <c r="K869" s="30" t="s">
        <v>1685</v>
      </c>
      <c r="L869" s="9" t="s">
        <v>1686</v>
      </c>
      <c r="M869" s="21" t="s">
        <v>1683</v>
      </c>
      <c r="N869" s="383" t="s">
        <v>3600</v>
      </c>
      <c r="O869" s="13"/>
      <c r="P869" s="13"/>
      <c r="Q869" s="13"/>
      <c r="R869" s="13"/>
    </row>
    <row r="870" spans="1:18" customFormat="1" ht="51" customHeight="1">
      <c r="A870" s="24">
        <v>1143</v>
      </c>
      <c r="B870" s="19" t="s">
        <v>1687</v>
      </c>
      <c r="C870" s="22" t="s">
        <v>1657</v>
      </c>
      <c r="D870" s="9">
        <v>2014</v>
      </c>
      <c r="E870" s="11">
        <v>35.4</v>
      </c>
      <c r="F870" s="9">
        <v>1</v>
      </c>
      <c r="G870" s="268" t="s">
        <v>3390</v>
      </c>
      <c r="H870" s="23">
        <v>1122495</v>
      </c>
      <c r="I870" s="23">
        <v>0</v>
      </c>
      <c r="J870" s="23">
        <v>1122495</v>
      </c>
      <c r="K870" s="30" t="s">
        <v>1688</v>
      </c>
      <c r="L870" s="9" t="s">
        <v>1689</v>
      </c>
      <c r="M870" s="21" t="s">
        <v>1683</v>
      </c>
      <c r="N870" s="383" t="s">
        <v>3600</v>
      </c>
      <c r="O870" s="13"/>
      <c r="P870" s="13"/>
      <c r="Q870" s="13"/>
      <c r="R870" s="13"/>
    </row>
    <row r="871" spans="1:18" customFormat="1" ht="51" customHeight="1">
      <c r="A871" s="24">
        <v>1147</v>
      </c>
      <c r="B871" s="19" t="s">
        <v>1690</v>
      </c>
      <c r="C871" s="22" t="s">
        <v>1657</v>
      </c>
      <c r="D871" s="9">
        <v>2014</v>
      </c>
      <c r="E871" s="11">
        <v>34.1</v>
      </c>
      <c r="F871" s="9">
        <v>1</v>
      </c>
      <c r="G871" s="268" t="s">
        <v>3391</v>
      </c>
      <c r="H871" s="23">
        <v>1122495</v>
      </c>
      <c r="I871" s="23">
        <v>0</v>
      </c>
      <c r="J871" s="23">
        <v>1122495</v>
      </c>
      <c r="K871" s="30" t="s">
        <v>1691</v>
      </c>
      <c r="L871" s="9" t="s">
        <v>1692</v>
      </c>
      <c r="M871" s="21" t="s">
        <v>1683</v>
      </c>
      <c r="N871" s="383" t="s">
        <v>3600</v>
      </c>
      <c r="O871" s="13"/>
      <c r="P871" s="13"/>
      <c r="Q871" s="13"/>
      <c r="R871" s="13"/>
    </row>
    <row r="872" spans="1:18" customFormat="1" ht="51" customHeight="1">
      <c r="A872" s="24">
        <v>1148</v>
      </c>
      <c r="B872" s="19" t="s">
        <v>1648</v>
      </c>
      <c r="C872" s="22" t="s">
        <v>1657</v>
      </c>
      <c r="D872" s="9">
        <v>2014</v>
      </c>
      <c r="E872" s="11">
        <v>34.299999999999997</v>
      </c>
      <c r="F872" s="9">
        <v>1</v>
      </c>
      <c r="G872" s="268" t="s">
        <v>3392</v>
      </c>
      <c r="H872" s="23">
        <v>1122495</v>
      </c>
      <c r="I872" s="23">
        <v>0</v>
      </c>
      <c r="J872" s="23">
        <v>1122495</v>
      </c>
      <c r="K872" s="30" t="s">
        <v>1693</v>
      </c>
      <c r="L872" s="9" t="s">
        <v>1694</v>
      </c>
      <c r="M872" s="21" t="s">
        <v>1683</v>
      </c>
      <c r="N872" s="383" t="s">
        <v>3600</v>
      </c>
      <c r="O872" s="13"/>
      <c r="P872" s="13"/>
      <c r="Q872" s="13"/>
      <c r="R872" s="13"/>
    </row>
    <row r="873" spans="1:18" customFormat="1" ht="51" customHeight="1">
      <c r="A873" s="24">
        <v>1149</v>
      </c>
      <c r="B873" s="19" t="s">
        <v>1675</v>
      </c>
      <c r="C873" s="22" t="s">
        <v>1657</v>
      </c>
      <c r="D873" s="9">
        <v>2014</v>
      </c>
      <c r="E873" s="11">
        <v>35.799999999999997</v>
      </c>
      <c r="F873" s="9">
        <v>1</v>
      </c>
      <c r="G873" s="268" t="s">
        <v>3393</v>
      </c>
      <c r="H873" s="23">
        <v>1122495</v>
      </c>
      <c r="I873" s="23">
        <v>0</v>
      </c>
      <c r="J873" s="23">
        <v>1122495</v>
      </c>
      <c r="K873" s="30" t="s">
        <v>1695</v>
      </c>
      <c r="L873" s="9" t="s">
        <v>1696</v>
      </c>
      <c r="M873" s="21" t="s">
        <v>1683</v>
      </c>
      <c r="N873" s="383" t="s">
        <v>3600</v>
      </c>
      <c r="O873" s="13"/>
      <c r="P873" s="13"/>
      <c r="Q873" s="13"/>
      <c r="R873" s="13"/>
    </row>
    <row r="874" spans="1:18" customFormat="1" ht="51" customHeight="1">
      <c r="A874" s="24">
        <v>1151</v>
      </c>
      <c r="B874" s="19" t="s">
        <v>1613</v>
      </c>
      <c r="C874" s="22" t="s">
        <v>1657</v>
      </c>
      <c r="D874" s="9">
        <v>2014</v>
      </c>
      <c r="E874" s="11">
        <v>35.4</v>
      </c>
      <c r="F874" s="9">
        <v>1</v>
      </c>
      <c r="G874" s="268" t="s">
        <v>3394</v>
      </c>
      <c r="H874" s="23">
        <v>1122495</v>
      </c>
      <c r="I874" s="23">
        <v>0</v>
      </c>
      <c r="J874" s="23">
        <v>1122495</v>
      </c>
      <c r="K874" s="30" t="s">
        <v>1697</v>
      </c>
      <c r="L874" s="9" t="s">
        <v>1698</v>
      </c>
      <c r="M874" s="21" t="s">
        <v>1683</v>
      </c>
      <c r="N874" s="383" t="s">
        <v>3600</v>
      </c>
      <c r="O874" s="13"/>
      <c r="P874" s="13"/>
      <c r="Q874" s="13"/>
      <c r="R874" s="13"/>
    </row>
    <row r="875" spans="1:18" customFormat="1" ht="51" customHeight="1">
      <c r="A875" s="24">
        <v>1152</v>
      </c>
      <c r="B875" s="19" t="s">
        <v>1699</v>
      </c>
      <c r="C875" s="22" t="s">
        <v>1657</v>
      </c>
      <c r="D875" s="9">
        <v>2014</v>
      </c>
      <c r="E875" s="11">
        <v>35.6</v>
      </c>
      <c r="F875" s="9">
        <v>1</v>
      </c>
      <c r="G875" s="9"/>
      <c r="H875" s="23">
        <v>1122495</v>
      </c>
      <c r="I875" s="23">
        <v>0</v>
      </c>
      <c r="J875" s="23">
        <v>1122495</v>
      </c>
      <c r="K875" s="30" t="s">
        <v>1700</v>
      </c>
      <c r="L875" s="9" t="s">
        <v>1701</v>
      </c>
      <c r="M875" s="21" t="s">
        <v>1683</v>
      </c>
      <c r="N875" s="383" t="s">
        <v>3600</v>
      </c>
      <c r="O875" s="13"/>
      <c r="P875" s="13"/>
      <c r="Q875" s="13"/>
      <c r="R875" s="13"/>
    </row>
    <row r="876" spans="1:18" customFormat="1" ht="51" customHeight="1">
      <c r="A876" s="24">
        <v>1153</v>
      </c>
      <c r="B876" s="19" t="s">
        <v>1702</v>
      </c>
      <c r="C876" s="22" t="s">
        <v>1657</v>
      </c>
      <c r="D876" s="9">
        <v>2014</v>
      </c>
      <c r="E876" s="11">
        <v>35.4</v>
      </c>
      <c r="F876" s="9">
        <v>1</v>
      </c>
      <c r="G876" s="9"/>
      <c r="H876" s="23">
        <v>1122495</v>
      </c>
      <c r="I876" s="23">
        <v>0</v>
      </c>
      <c r="J876" s="23">
        <v>1122495</v>
      </c>
      <c r="K876" s="30" t="s">
        <v>1703</v>
      </c>
      <c r="L876" s="9" t="s">
        <v>1704</v>
      </c>
      <c r="M876" s="21" t="s">
        <v>1683</v>
      </c>
      <c r="N876" s="383" t="s">
        <v>3600</v>
      </c>
      <c r="O876" s="13"/>
      <c r="P876" s="13"/>
      <c r="Q876" s="13"/>
      <c r="R876" s="13"/>
    </row>
    <row r="877" spans="1:18" customFormat="1" ht="51" customHeight="1">
      <c r="A877" s="24">
        <v>1158</v>
      </c>
      <c r="B877" s="19" t="s">
        <v>1627</v>
      </c>
      <c r="C877" s="22" t="s">
        <v>1657</v>
      </c>
      <c r="D877" s="9">
        <v>2014</v>
      </c>
      <c r="E877" s="11">
        <v>35.4</v>
      </c>
      <c r="F877" s="9">
        <v>1</v>
      </c>
      <c r="G877" s="9"/>
      <c r="H877" s="23">
        <v>1122495</v>
      </c>
      <c r="I877" s="23">
        <v>0</v>
      </c>
      <c r="J877" s="23">
        <v>1122495</v>
      </c>
      <c r="K877" s="30" t="s">
        <v>1705</v>
      </c>
      <c r="L877" s="9" t="s">
        <v>1706</v>
      </c>
      <c r="M877" s="21" t="s">
        <v>1683</v>
      </c>
      <c r="N877" s="383" t="s">
        <v>3600</v>
      </c>
      <c r="O877" s="13"/>
      <c r="P877" s="13"/>
      <c r="Q877" s="13"/>
      <c r="R877" s="13"/>
    </row>
    <row r="878" spans="1:18" customFormat="1" ht="51" customHeight="1">
      <c r="A878" s="24">
        <v>1161</v>
      </c>
      <c r="B878" s="19" t="s">
        <v>1656</v>
      </c>
      <c r="C878" s="22" t="s">
        <v>1707</v>
      </c>
      <c r="D878" s="9">
        <v>2014</v>
      </c>
      <c r="E878" s="11">
        <v>35</v>
      </c>
      <c r="F878" s="9">
        <v>1</v>
      </c>
      <c r="G878" s="268" t="s">
        <v>3375</v>
      </c>
      <c r="H878" s="23">
        <v>1122495</v>
      </c>
      <c r="I878" s="23">
        <v>0</v>
      </c>
      <c r="J878" s="23">
        <v>1122495</v>
      </c>
      <c r="K878" s="30" t="s">
        <v>1708</v>
      </c>
      <c r="L878" s="9" t="s">
        <v>1709</v>
      </c>
      <c r="M878" s="21" t="s">
        <v>1683</v>
      </c>
      <c r="N878" s="383" t="s">
        <v>3600</v>
      </c>
      <c r="O878" s="13"/>
      <c r="P878" s="13"/>
      <c r="Q878" s="13"/>
      <c r="R878" s="13"/>
    </row>
    <row r="879" spans="1:18" customFormat="1" ht="51" customHeight="1">
      <c r="A879" s="24">
        <v>1163</v>
      </c>
      <c r="B879" s="19" t="s">
        <v>1659</v>
      </c>
      <c r="C879" s="22" t="s">
        <v>1707</v>
      </c>
      <c r="D879" s="9">
        <v>2014</v>
      </c>
      <c r="E879" s="11">
        <v>33.5</v>
      </c>
      <c r="F879" s="9">
        <v>1</v>
      </c>
      <c r="G879" s="268" t="s">
        <v>3376</v>
      </c>
      <c r="H879" s="23">
        <v>1122495</v>
      </c>
      <c r="I879" s="23">
        <v>0</v>
      </c>
      <c r="J879" s="23">
        <v>1122495</v>
      </c>
      <c r="K879" s="30" t="s">
        <v>1710</v>
      </c>
      <c r="L879" s="9" t="s">
        <v>1711</v>
      </c>
      <c r="M879" s="21" t="s">
        <v>1683</v>
      </c>
      <c r="N879" s="383" t="s">
        <v>3600</v>
      </c>
      <c r="O879" s="13"/>
      <c r="P879" s="13"/>
      <c r="Q879" s="13"/>
      <c r="R879" s="13"/>
    </row>
    <row r="880" spans="1:18" customFormat="1" ht="51" customHeight="1">
      <c r="A880" s="24">
        <v>1164</v>
      </c>
      <c r="B880" s="19" t="s">
        <v>1667</v>
      </c>
      <c r="C880" s="22" t="s">
        <v>1707</v>
      </c>
      <c r="D880" s="9">
        <v>2014</v>
      </c>
      <c r="E880" s="11">
        <v>33</v>
      </c>
      <c r="F880" s="9">
        <v>1</v>
      </c>
      <c r="G880" s="268" t="s">
        <v>3377</v>
      </c>
      <c r="H880" s="23">
        <v>1122495</v>
      </c>
      <c r="I880" s="23">
        <v>0</v>
      </c>
      <c r="J880" s="23">
        <v>1122495</v>
      </c>
      <c r="K880" s="30" t="s">
        <v>1712</v>
      </c>
      <c r="L880" s="9" t="s">
        <v>1713</v>
      </c>
      <c r="M880" s="21" t="s">
        <v>1683</v>
      </c>
      <c r="N880" s="383" t="s">
        <v>3600</v>
      </c>
      <c r="O880" s="13"/>
      <c r="P880" s="13"/>
      <c r="Q880" s="13"/>
      <c r="R880" s="13"/>
    </row>
    <row r="881" spans="1:18" customFormat="1" ht="51" customHeight="1">
      <c r="A881" s="24">
        <v>1165</v>
      </c>
      <c r="B881" s="19" t="s">
        <v>1680</v>
      </c>
      <c r="C881" s="22" t="s">
        <v>1707</v>
      </c>
      <c r="D881" s="9">
        <v>2014</v>
      </c>
      <c r="E881" s="11">
        <v>36.5</v>
      </c>
      <c r="F881" s="9">
        <v>1</v>
      </c>
      <c r="G881" s="268" t="s">
        <v>3378</v>
      </c>
      <c r="H881" s="23">
        <v>1122495</v>
      </c>
      <c r="I881" s="23">
        <v>0</v>
      </c>
      <c r="J881" s="23">
        <v>1122495</v>
      </c>
      <c r="K881" s="30" t="s">
        <v>1714</v>
      </c>
      <c r="L881" s="9" t="s">
        <v>1715</v>
      </c>
      <c r="M881" s="21" t="s">
        <v>1683</v>
      </c>
      <c r="N881" s="383" t="s">
        <v>3600</v>
      </c>
      <c r="O881" s="13"/>
      <c r="P881" s="13"/>
      <c r="Q881" s="13"/>
      <c r="R881" s="13"/>
    </row>
    <row r="882" spans="1:18" customFormat="1" ht="51" customHeight="1">
      <c r="A882" s="24">
        <v>1168</v>
      </c>
      <c r="B882" s="19" t="s">
        <v>1632</v>
      </c>
      <c r="C882" s="22" t="s">
        <v>1707</v>
      </c>
      <c r="D882" s="9">
        <v>2014</v>
      </c>
      <c r="E882" s="11">
        <v>35.700000000000003</v>
      </c>
      <c r="F882" s="9">
        <v>1</v>
      </c>
      <c r="G882" s="268" t="s">
        <v>3379</v>
      </c>
      <c r="H882" s="23">
        <v>1122495</v>
      </c>
      <c r="I882" s="23">
        <v>0</v>
      </c>
      <c r="J882" s="23">
        <v>1122495</v>
      </c>
      <c r="K882" s="30" t="s">
        <v>1716</v>
      </c>
      <c r="L882" s="9" t="s">
        <v>1717</v>
      </c>
      <c r="M882" s="21" t="s">
        <v>1683</v>
      </c>
      <c r="N882" s="383" t="s">
        <v>3600</v>
      </c>
      <c r="O882" s="13"/>
      <c r="P882" s="13"/>
      <c r="Q882" s="13"/>
      <c r="R882" s="13"/>
    </row>
    <row r="883" spans="1:18" customFormat="1" ht="51" customHeight="1">
      <c r="A883" s="24">
        <v>1169</v>
      </c>
      <c r="B883" s="19" t="s">
        <v>1718</v>
      </c>
      <c r="C883" s="22" t="s">
        <v>1707</v>
      </c>
      <c r="D883" s="9">
        <v>2014</v>
      </c>
      <c r="E883" s="11">
        <v>35.4</v>
      </c>
      <c r="F883" s="9">
        <v>1</v>
      </c>
      <c r="G883" s="9"/>
      <c r="H883" s="23">
        <v>1122495</v>
      </c>
      <c r="I883" s="23">
        <v>0</v>
      </c>
      <c r="J883" s="23">
        <v>1122495</v>
      </c>
      <c r="K883" s="30" t="s">
        <v>1719</v>
      </c>
      <c r="L883" s="9" t="s">
        <v>1720</v>
      </c>
      <c r="M883" s="21" t="s">
        <v>1683</v>
      </c>
      <c r="N883" s="383" t="s">
        <v>3600</v>
      </c>
      <c r="O883" s="13"/>
      <c r="P883" s="13"/>
      <c r="Q883" s="13"/>
      <c r="R883" s="13"/>
    </row>
    <row r="884" spans="1:18" customFormat="1" ht="51" customHeight="1">
      <c r="A884" s="24">
        <v>1172</v>
      </c>
      <c r="B884" s="19" t="s">
        <v>1613</v>
      </c>
      <c r="C884" s="22" t="s">
        <v>1707</v>
      </c>
      <c r="D884" s="9">
        <v>2014</v>
      </c>
      <c r="E884" s="11">
        <v>36.1</v>
      </c>
      <c r="F884" s="9">
        <v>1</v>
      </c>
      <c r="G884" s="268" t="s">
        <v>3374</v>
      </c>
      <c r="H884" s="23">
        <v>1122495</v>
      </c>
      <c r="I884" s="23">
        <v>0</v>
      </c>
      <c r="J884" s="23">
        <v>1122495</v>
      </c>
      <c r="K884" s="30" t="s">
        <v>1721</v>
      </c>
      <c r="L884" s="9" t="s">
        <v>1722</v>
      </c>
      <c r="M884" s="21" t="s">
        <v>1683</v>
      </c>
      <c r="N884" s="383" t="s">
        <v>3600</v>
      </c>
      <c r="O884" s="13"/>
      <c r="P884" s="13"/>
      <c r="Q884" s="13"/>
      <c r="R884" s="13"/>
    </row>
    <row r="885" spans="1:18" customFormat="1" ht="51" customHeight="1">
      <c r="A885" s="24">
        <v>1174</v>
      </c>
      <c r="B885" s="19" t="s">
        <v>1702</v>
      </c>
      <c r="C885" s="25" t="s">
        <v>1707</v>
      </c>
      <c r="D885" s="9">
        <v>2014</v>
      </c>
      <c r="E885" s="11">
        <v>35.1</v>
      </c>
      <c r="F885" s="9">
        <v>1</v>
      </c>
      <c r="G885" s="268" t="s">
        <v>3371</v>
      </c>
      <c r="H885" s="23">
        <v>1122495</v>
      </c>
      <c r="I885" s="23">
        <v>0</v>
      </c>
      <c r="J885" s="23">
        <v>1122495</v>
      </c>
      <c r="K885" s="30" t="s">
        <v>1723</v>
      </c>
      <c r="L885" s="9" t="s">
        <v>1724</v>
      </c>
      <c r="M885" s="21" t="s">
        <v>1683</v>
      </c>
      <c r="N885" s="383" t="s">
        <v>3600</v>
      </c>
      <c r="O885" s="13"/>
      <c r="P885" s="13"/>
      <c r="Q885" s="13"/>
      <c r="R885" s="13"/>
    </row>
    <row r="886" spans="1:18" customFormat="1" ht="51" customHeight="1">
      <c r="A886" s="24">
        <v>1200</v>
      </c>
      <c r="B886" s="19" t="s">
        <v>1659</v>
      </c>
      <c r="C886" s="22" t="s">
        <v>1725</v>
      </c>
      <c r="D886" s="9">
        <v>2014</v>
      </c>
      <c r="E886" s="11">
        <v>34.200000000000003</v>
      </c>
      <c r="F886" s="9">
        <v>1</v>
      </c>
      <c r="G886" s="269" t="s">
        <v>3372</v>
      </c>
      <c r="H886" s="23">
        <v>1122495</v>
      </c>
      <c r="I886" s="23">
        <v>0</v>
      </c>
      <c r="J886" s="23">
        <v>1122495</v>
      </c>
      <c r="K886" s="30" t="s">
        <v>1726</v>
      </c>
      <c r="L886" s="9" t="s">
        <v>1727</v>
      </c>
      <c r="M886" s="21" t="s">
        <v>1728</v>
      </c>
      <c r="N886" s="383" t="s">
        <v>3600</v>
      </c>
      <c r="O886" s="13"/>
      <c r="P886" s="13"/>
      <c r="Q886" s="13"/>
      <c r="R886" s="13"/>
    </row>
    <row r="887" spans="1:18" customFormat="1" ht="51" customHeight="1">
      <c r="A887" s="24">
        <v>1202</v>
      </c>
      <c r="B887" s="19" t="s">
        <v>1718</v>
      </c>
      <c r="C887" s="22" t="s">
        <v>1725</v>
      </c>
      <c r="D887" s="9">
        <v>2014</v>
      </c>
      <c r="E887" s="11">
        <v>34.4</v>
      </c>
      <c r="F887" s="9">
        <v>1</v>
      </c>
      <c r="G887" s="268" t="s">
        <v>3373</v>
      </c>
      <c r="H887" s="23">
        <v>1122495</v>
      </c>
      <c r="I887" s="23">
        <v>0</v>
      </c>
      <c r="J887" s="23">
        <v>1122495</v>
      </c>
      <c r="K887" s="30" t="s">
        <v>1729</v>
      </c>
      <c r="L887" s="9" t="s">
        <v>1730</v>
      </c>
      <c r="M887" s="21" t="s">
        <v>1728</v>
      </c>
      <c r="N887" s="383" t="s">
        <v>3600</v>
      </c>
      <c r="O887" s="13"/>
      <c r="P887" s="13"/>
      <c r="Q887" s="13"/>
      <c r="R887" s="13"/>
    </row>
    <row r="888" spans="1:18" customFormat="1" ht="51" customHeight="1">
      <c r="A888" s="24">
        <v>1209</v>
      </c>
      <c r="B888" s="19" t="s">
        <v>1690</v>
      </c>
      <c r="C888" s="22" t="s">
        <v>1731</v>
      </c>
      <c r="D888" s="9">
        <v>2014</v>
      </c>
      <c r="E888" s="11">
        <v>34.6</v>
      </c>
      <c r="F888" s="9">
        <v>1</v>
      </c>
      <c r="G888" s="268" t="s">
        <v>3359</v>
      </c>
      <c r="H888" s="23">
        <v>1122495</v>
      </c>
      <c r="I888" s="23">
        <v>0</v>
      </c>
      <c r="J888" s="23">
        <v>1122495</v>
      </c>
      <c r="K888" s="30" t="s">
        <v>1732</v>
      </c>
      <c r="L888" s="9" t="s">
        <v>1733</v>
      </c>
      <c r="M888" s="21" t="s">
        <v>1728</v>
      </c>
      <c r="N888" s="383" t="s">
        <v>3600</v>
      </c>
      <c r="O888" s="13"/>
      <c r="P888" s="13"/>
      <c r="Q888" s="13"/>
      <c r="R888" s="13"/>
    </row>
    <row r="889" spans="1:18" customFormat="1" ht="51" customHeight="1">
      <c r="A889" s="24">
        <v>1212</v>
      </c>
      <c r="B889" s="19" t="s">
        <v>1702</v>
      </c>
      <c r="C889" s="22" t="s">
        <v>1731</v>
      </c>
      <c r="D889" s="9">
        <v>2014</v>
      </c>
      <c r="E889" s="11">
        <v>35.200000000000003</v>
      </c>
      <c r="F889" s="9">
        <v>1</v>
      </c>
      <c r="G889" s="268" t="s">
        <v>3360</v>
      </c>
      <c r="H889" s="23">
        <v>1122495</v>
      </c>
      <c r="I889" s="23">
        <v>0</v>
      </c>
      <c r="J889" s="23">
        <v>1122495</v>
      </c>
      <c r="K889" s="30" t="s">
        <v>1734</v>
      </c>
      <c r="L889" s="9" t="s">
        <v>1735</v>
      </c>
      <c r="M889" s="21" t="s">
        <v>1728</v>
      </c>
      <c r="N889" s="383" t="s">
        <v>3600</v>
      </c>
      <c r="O889" s="13"/>
      <c r="P889" s="13"/>
      <c r="Q889" s="13"/>
      <c r="R889" s="13"/>
    </row>
    <row r="890" spans="1:18" customFormat="1" ht="51" customHeight="1">
      <c r="A890" s="24">
        <v>1215</v>
      </c>
      <c r="B890" s="19" t="s">
        <v>1627</v>
      </c>
      <c r="C890" s="22" t="s">
        <v>1731</v>
      </c>
      <c r="D890" s="9">
        <v>2014</v>
      </c>
      <c r="E890" s="11">
        <v>34.9</v>
      </c>
      <c r="F890" s="9">
        <v>1</v>
      </c>
      <c r="G890" s="268" t="s">
        <v>3361</v>
      </c>
      <c r="H890" s="23">
        <v>1122495</v>
      </c>
      <c r="I890" s="23">
        <v>0</v>
      </c>
      <c r="J890" s="23">
        <v>1122495</v>
      </c>
      <c r="K890" s="30" t="s">
        <v>1736</v>
      </c>
      <c r="L890" s="9" t="s">
        <v>1737</v>
      </c>
      <c r="M890" s="21" t="s">
        <v>1728</v>
      </c>
      <c r="N890" s="383" t="s">
        <v>3600</v>
      </c>
      <c r="O890" s="13"/>
      <c r="P890" s="13"/>
      <c r="Q890" s="13"/>
      <c r="R890" s="13"/>
    </row>
    <row r="891" spans="1:18" customFormat="1" ht="51" customHeight="1">
      <c r="A891" s="24">
        <v>1218</v>
      </c>
      <c r="B891" s="19" t="s">
        <v>1667</v>
      </c>
      <c r="C891" s="22" t="s">
        <v>1738</v>
      </c>
      <c r="D891" s="9">
        <v>2014</v>
      </c>
      <c r="E891" s="11">
        <v>34.299999999999997</v>
      </c>
      <c r="F891" s="9">
        <v>1</v>
      </c>
      <c r="G891" s="268" t="s">
        <v>3362</v>
      </c>
      <c r="H891" s="23">
        <v>1122495</v>
      </c>
      <c r="I891" s="23">
        <v>0</v>
      </c>
      <c r="J891" s="23">
        <v>1122495</v>
      </c>
      <c r="K891" s="30" t="s">
        <v>1739</v>
      </c>
      <c r="L891" s="9" t="s">
        <v>1740</v>
      </c>
      <c r="M891" s="21" t="s">
        <v>1728</v>
      </c>
      <c r="N891" s="383" t="s">
        <v>3600</v>
      </c>
      <c r="O891" s="13"/>
      <c r="P891" s="13"/>
      <c r="Q891" s="13"/>
      <c r="R891" s="13"/>
    </row>
    <row r="892" spans="1:18" customFormat="1" ht="51" customHeight="1">
      <c r="A892" s="24">
        <v>1219</v>
      </c>
      <c r="B892" s="19" t="s">
        <v>1690</v>
      </c>
      <c r="C892" s="22" t="s">
        <v>1738</v>
      </c>
      <c r="D892" s="9">
        <v>2014</v>
      </c>
      <c r="E892" s="11">
        <v>34</v>
      </c>
      <c r="F892" s="9">
        <v>1</v>
      </c>
      <c r="G892" s="268" t="s">
        <v>3363</v>
      </c>
      <c r="H892" s="23">
        <v>1122495</v>
      </c>
      <c r="I892" s="23">
        <v>0</v>
      </c>
      <c r="J892" s="23">
        <v>1122495</v>
      </c>
      <c r="K892" s="30" t="s">
        <v>1741</v>
      </c>
      <c r="L892" s="9" t="s">
        <v>1742</v>
      </c>
      <c r="M892" s="21" t="s">
        <v>1728</v>
      </c>
      <c r="N892" s="383" t="s">
        <v>3600</v>
      </c>
      <c r="O892" s="13"/>
      <c r="P892" s="13"/>
      <c r="Q892" s="13"/>
      <c r="R892" s="13"/>
    </row>
    <row r="893" spans="1:18" customFormat="1" ht="51" customHeight="1">
      <c r="A893" s="24">
        <v>1223</v>
      </c>
      <c r="B893" s="19" t="s">
        <v>1743</v>
      </c>
      <c r="C893" s="22" t="s">
        <v>1738</v>
      </c>
      <c r="D893" s="9">
        <v>2014</v>
      </c>
      <c r="E893" s="11">
        <v>34.299999999999997</v>
      </c>
      <c r="F893" s="9">
        <v>1</v>
      </c>
      <c r="G893" s="268" t="s">
        <v>3364</v>
      </c>
      <c r="H893" s="23">
        <v>1122495</v>
      </c>
      <c r="I893" s="23">
        <v>0</v>
      </c>
      <c r="J893" s="23">
        <v>1122495</v>
      </c>
      <c r="K893" s="30" t="s">
        <v>1744</v>
      </c>
      <c r="L893" s="9" t="s">
        <v>1745</v>
      </c>
      <c r="M893" s="21" t="s">
        <v>1728</v>
      </c>
      <c r="N893" s="383" t="s">
        <v>3600</v>
      </c>
      <c r="O893" s="13"/>
      <c r="P893" s="13"/>
      <c r="Q893" s="13"/>
      <c r="R893" s="13"/>
    </row>
    <row r="894" spans="1:18" customFormat="1" ht="51" customHeight="1">
      <c r="A894" s="24">
        <v>1224</v>
      </c>
      <c r="B894" s="19" t="s">
        <v>1652</v>
      </c>
      <c r="C894" s="22" t="s">
        <v>1738</v>
      </c>
      <c r="D894" s="9">
        <v>2014</v>
      </c>
      <c r="E894" s="11">
        <v>34.5</v>
      </c>
      <c r="F894" s="9">
        <v>1</v>
      </c>
      <c r="G894" s="268" t="s">
        <v>3365</v>
      </c>
      <c r="H894" s="23">
        <v>1122495</v>
      </c>
      <c r="I894" s="23">
        <v>0</v>
      </c>
      <c r="J894" s="23">
        <v>1122495</v>
      </c>
      <c r="K894" s="30" t="s">
        <v>1746</v>
      </c>
      <c r="L894" s="9" t="s">
        <v>1747</v>
      </c>
      <c r="M894" s="21" t="s">
        <v>1728</v>
      </c>
      <c r="N894" s="383" t="s">
        <v>3600</v>
      </c>
      <c r="O894" s="13"/>
      <c r="P894" s="13"/>
      <c r="Q894" s="13"/>
      <c r="R894" s="13"/>
    </row>
    <row r="895" spans="1:18" customFormat="1" ht="51" customHeight="1">
      <c r="A895" s="24">
        <v>1225</v>
      </c>
      <c r="B895" s="19" t="s">
        <v>1654</v>
      </c>
      <c r="C895" s="22" t="s">
        <v>1738</v>
      </c>
      <c r="D895" s="9">
        <v>2014</v>
      </c>
      <c r="E895" s="11">
        <v>35.5</v>
      </c>
      <c r="F895" s="9">
        <v>1</v>
      </c>
      <c r="G895" s="268" t="s">
        <v>3366</v>
      </c>
      <c r="H895" s="23">
        <v>1122495</v>
      </c>
      <c r="I895" s="23">
        <v>0</v>
      </c>
      <c r="J895" s="23">
        <v>1122495</v>
      </c>
      <c r="K895" s="30" t="s">
        <v>1748</v>
      </c>
      <c r="L895" s="9" t="s">
        <v>1749</v>
      </c>
      <c r="M895" s="21" t="s">
        <v>1728</v>
      </c>
      <c r="N895" s="383" t="s">
        <v>3600</v>
      </c>
      <c r="O895" s="13"/>
      <c r="P895" s="13"/>
      <c r="Q895" s="13"/>
      <c r="R895" s="13"/>
    </row>
    <row r="896" spans="1:18" customFormat="1" ht="51" customHeight="1">
      <c r="A896" s="24">
        <v>1226</v>
      </c>
      <c r="B896" s="19" t="s">
        <v>1656</v>
      </c>
      <c r="C896" s="22" t="s">
        <v>1750</v>
      </c>
      <c r="D896" s="9">
        <v>2014</v>
      </c>
      <c r="E896" s="11">
        <v>35.1</v>
      </c>
      <c r="F896" s="9">
        <v>1</v>
      </c>
      <c r="G896" s="268" t="s">
        <v>3367</v>
      </c>
      <c r="H896" s="23">
        <v>1122495</v>
      </c>
      <c r="I896" s="23">
        <v>0</v>
      </c>
      <c r="J896" s="23">
        <v>1122495</v>
      </c>
      <c r="K896" s="30" t="s">
        <v>1751</v>
      </c>
      <c r="L896" s="9" t="s">
        <v>1752</v>
      </c>
      <c r="M896" s="21" t="s">
        <v>1728</v>
      </c>
      <c r="N896" s="383" t="s">
        <v>3600</v>
      </c>
      <c r="O896" s="13"/>
      <c r="P896" s="13"/>
      <c r="Q896" s="13"/>
      <c r="R896" s="13"/>
    </row>
    <row r="897" spans="1:18" customFormat="1" ht="51" customHeight="1">
      <c r="A897" s="24">
        <v>1227</v>
      </c>
      <c r="B897" s="19" t="s">
        <v>1659</v>
      </c>
      <c r="C897" s="22" t="s">
        <v>1750</v>
      </c>
      <c r="D897" s="9">
        <v>2014</v>
      </c>
      <c r="E897" s="11">
        <v>34.4</v>
      </c>
      <c r="F897" s="9">
        <v>1</v>
      </c>
      <c r="G897" s="268" t="s">
        <v>3368</v>
      </c>
      <c r="H897" s="23">
        <v>1122495</v>
      </c>
      <c r="I897" s="23">
        <v>0</v>
      </c>
      <c r="J897" s="23">
        <v>1122495</v>
      </c>
      <c r="K897" s="30" t="s">
        <v>1753</v>
      </c>
      <c r="L897" s="9" t="s">
        <v>1754</v>
      </c>
      <c r="M897" s="21" t="s">
        <v>1728</v>
      </c>
      <c r="N897" s="383" t="s">
        <v>3600</v>
      </c>
      <c r="O897" s="13"/>
      <c r="P897" s="13"/>
      <c r="Q897" s="13"/>
      <c r="R897" s="13"/>
    </row>
    <row r="898" spans="1:18" customFormat="1" ht="51" customHeight="1">
      <c r="A898" s="24">
        <v>1232</v>
      </c>
      <c r="B898" s="19" t="s">
        <v>1627</v>
      </c>
      <c r="C898" s="22" t="s">
        <v>1750</v>
      </c>
      <c r="D898" s="9">
        <v>2014</v>
      </c>
      <c r="E898" s="11">
        <v>34.799999999999997</v>
      </c>
      <c r="F898" s="9">
        <v>1</v>
      </c>
      <c r="G898" s="268" t="s">
        <v>3369</v>
      </c>
      <c r="H898" s="23">
        <v>1122495</v>
      </c>
      <c r="I898" s="23">
        <v>0</v>
      </c>
      <c r="J898" s="23">
        <v>1122495</v>
      </c>
      <c r="K898" s="30" t="s">
        <v>1755</v>
      </c>
      <c r="L898" s="9" t="s">
        <v>1756</v>
      </c>
      <c r="M898" s="21" t="s">
        <v>1728</v>
      </c>
      <c r="N898" s="383" t="s">
        <v>3600</v>
      </c>
      <c r="O898" s="13"/>
      <c r="P898" s="13"/>
      <c r="Q898" s="13"/>
      <c r="R898" s="13"/>
    </row>
    <row r="899" spans="1:18" customFormat="1" ht="51" customHeight="1">
      <c r="A899" s="24">
        <v>1245</v>
      </c>
      <c r="B899" s="19" t="s">
        <v>1687</v>
      </c>
      <c r="C899" s="22" t="s">
        <v>1757</v>
      </c>
      <c r="D899" s="9">
        <v>2014</v>
      </c>
      <c r="E899" s="11">
        <v>35.299999999999997</v>
      </c>
      <c r="F899" s="9">
        <v>1</v>
      </c>
      <c r="G899" s="270" t="s">
        <v>3370</v>
      </c>
      <c r="H899" s="23">
        <v>1122495</v>
      </c>
      <c r="I899" s="23">
        <v>0</v>
      </c>
      <c r="J899" s="23">
        <v>1122495</v>
      </c>
      <c r="K899" s="30" t="s">
        <v>1758</v>
      </c>
      <c r="L899" s="9" t="s">
        <v>1759</v>
      </c>
      <c r="M899" s="21" t="s">
        <v>1760</v>
      </c>
      <c r="N899" s="383" t="s">
        <v>3600</v>
      </c>
      <c r="O899" s="13"/>
      <c r="P899" s="13"/>
      <c r="Q899" s="13"/>
      <c r="R899" s="13"/>
    </row>
    <row r="900" spans="1:18" customFormat="1" ht="51" customHeight="1">
      <c r="A900" s="24">
        <v>1247</v>
      </c>
      <c r="B900" s="19" t="s">
        <v>1761</v>
      </c>
      <c r="C900" s="22" t="s">
        <v>1762</v>
      </c>
      <c r="D900" s="9">
        <v>1905</v>
      </c>
      <c r="E900" s="11">
        <v>22</v>
      </c>
      <c r="F900" s="9">
        <v>1</v>
      </c>
      <c r="G900" s="269" t="s">
        <v>3358</v>
      </c>
      <c r="H900" s="23">
        <v>26665.74</v>
      </c>
      <c r="I900" s="23">
        <v>26665.74</v>
      </c>
      <c r="J900" s="23">
        <v>0</v>
      </c>
      <c r="K900" s="30" t="s">
        <v>1763</v>
      </c>
      <c r="L900" s="9" t="s">
        <v>1764</v>
      </c>
      <c r="M900" s="21" t="s">
        <v>1765</v>
      </c>
      <c r="N900" s="383" t="s">
        <v>3600</v>
      </c>
      <c r="O900" s="13"/>
      <c r="P900" s="13"/>
      <c r="Q900" s="13"/>
      <c r="R900" s="13"/>
    </row>
    <row r="901" spans="1:18" customFormat="1" ht="51" customHeight="1">
      <c r="A901" s="24">
        <v>1251</v>
      </c>
      <c r="B901" s="19" t="s">
        <v>1761</v>
      </c>
      <c r="C901" s="22" t="s">
        <v>1767</v>
      </c>
      <c r="D901" s="9">
        <v>1962</v>
      </c>
      <c r="E901" s="11">
        <v>24.4</v>
      </c>
      <c r="F901" s="9">
        <v>1</v>
      </c>
      <c r="G901" s="9" t="s">
        <v>3185</v>
      </c>
      <c r="H901" s="23">
        <v>360000</v>
      </c>
      <c r="I901" s="23">
        <v>53975.6</v>
      </c>
      <c r="J901" s="23">
        <v>306024.40000000002</v>
      </c>
      <c r="K901" s="30" t="s">
        <v>1768</v>
      </c>
      <c r="L901" s="9" t="s">
        <v>1764</v>
      </c>
      <c r="M901" s="21" t="s">
        <v>1765</v>
      </c>
      <c r="N901" s="383" t="s">
        <v>3600</v>
      </c>
      <c r="O901" s="13"/>
      <c r="P901" s="13"/>
      <c r="Q901" s="13"/>
      <c r="R901" s="13"/>
    </row>
    <row r="902" spans="1:18" customFormat="1" ht="51" customHeight="1">
      <c r="A902" s="24">
        <v>1252</v>
      </c>
      <c r="B902" s="19" t="s">
        <v>1769</v>
      </c>
      <c r="C902" s="22" t="s">
        <v>1770</v>
      </c>
      <c r="D902" s="9">
        <v>1958</v>
      </c>
      <c r="E902" s="11">
        <v>16.8</v>
      </c>
      <c r="F902" s="9">
        <v>1</v>
      </c>
      <c r="G902" s="269" t="s">
        <v>3357</v>
      </c>
      <c r="H902" s="23">
        <v>77000</v>
      </c>
      <c r="I902" s="23">
        <v>0</v>
      </c>
      <c r="J902" s="23">
        <v>77000</v>
      </c>
      <c r="K902" s="30" t="s">
        <v>1466</v>
      </c>
      <c r="L902" s="9" t="s">
        <v>1764</v>
      </c>
      <c r="M902" s="21" t="s">
        <v>1765</v>
      </c>
      <c r="N902" s="383" t="s">
        <v>3600</v>
      </c>
      <c r="O902" s="13"/>
      <c r="P902" s="13"/>
      <c r="Q902" s="13"/>
      <c r="R902" s="13"/>
    </row>
    <row r="903" spans="1:18" customFormat="1" ht="51" customHeight="1">
      <c r="A903" s="314">
        <v>1266</v>
      </c>
      <c r="B903" s="19" t="s">
        <v>1771</v>
      </c>
      <c r="C903" s="22" t="s">
        <v>1772</v>
      </c>
      <c r="D903" s="9">
        <v>1986</v>
      </c>
      <c r="E903" s="11"/>
      <c r="F903" s="9">
        <v>1</v>
      </c>
      <c r="G903" s="9" t="s">
        <v>3356</v>
      </c>
      <c r="H903" s="20">
        <v>1811605.24</v>
      </c>
      <c r="I903" s="20">
        <v>514244.2</v>
      </c>
      <c r="J903" s="20">
        <v>1297361.06</v>
      </c>
      <c r="K903" s="30" t="s">
        <v>1466</v>
      </c>
      <c r="L903" s="311" t="s">
        <v>1764</v>
      </c>
      <c r="M903" s="312" t="s">
        <v>1765</v>
      </c>
      <c r="N903" s="383" t="s">
        <v>3600</v>
      </c>
      <c r="O903" s="13"/>
      <c r="P903" s="13"/>
      <c r="Q903" s="13"/>
      <c r="R903" s="13"/>
    </row>
    <row r="904" spans="1:18" customFormat="1" ht="51" customHeight="1">
      <c r="A904" s="315"/>
      <c r="B904" s="313" t="s">
        <v>1773</v>
      </c>
      <c r="C904" s="22" t="s">
        <v>1774</v>
      </c>
      <c r="D904" s="9"/>
      <c r="E904" s="11">
        <v>15.5</v>
      </c>
      <c r="F904" s="9">
        <v>1</v>
      </c>
      <c r="G904" s="9"/>
      <c r="H904" s="20"/>
      <c r="I904" s="20"/>
      <c r="J904" s="20"/>
      <c r="K904" s="259" t="s">
        <v>1775</v>
      </c>
      <c r="L904" s="311"/>
      <c r="M904" s="312"/>
      <c r="N904" s="383" t="s">
        <v>3600</v>
      </c>
      <c r="O904" s="13"/>
      <c r="P904" s="13"/>
      <c r="Q904" s="13"/>
      <c r="R904" s="13"/>
    </row>
    <row r="905" spans="1:18" customFormat="1" ht="31.5">
      <c r="A905" s="315"/>
      <c r="B905" s="313"/>
      <c r="C905" s="22" t="s">
        <v>1774</v>
      </c>
      <c r="D905" s="9"/>
      <c r="E905" s="11">
        <v>15.5</v>
      </c>
      <c r="F905" s="9">
        <v>1</v>
      </c>
      <c r="G905" s="9"/>
      <c r="H905" s="20">
        <v>3668.39</v>
      </c>
      <c r="I905" s="20">
        <v>1041.29</v>
      </c>
      <c r="J905" s="20">
        <v>2627.1</v>
      </c>
      <c r="K905" s="30" t="s">
        <v>1776</v>
      </c>
      <c r="L905" s="311"/>
      <c r="M905" s="312"/>
      <c r="N905" s="383" t="s">
        <v>3600</v>
      </c>
      <c r="O905" s="13"/>
      <c r="P905" s="13"/>
      <c r="Q905" s="13"/>
      <c r="R905" s="13"/>
    </row>
    <row r="906" spans="1:18" customFormat="1" ht="31.5">
      <c r="A906" s="315"/>
      <c r="B906" s="313"/>
      <c r="C906" s="22" t="s">
        <v>1774</v>
      </c>
      <c r="D906" s="9"/>
      <c r="E906" s="11">
        <v>17.399999999999999</v>
      </c>
      <c r="F906" s="9">
        <v>1</v>
      </c>
      <c r="G906" s="9"/>
      <c r="H906" s="20">
        <v>4118.0600000000004</v>
      </c>
      <c r="I906" s="20">
        <v>1168.93</v>
      </c>
      <c r="J906" s="20">
        <v>2949.13</v>
      </c>
      <c r="K906" s="30" t="s">
        <v>1777</v>
      </c>
      <c r="L906" s="311"/>
      <c r="M906" s="312"/>
      <c r="N906" s="383" t="s">
        <v>3600</v>
      </c>
      <c r="O906" s="13"/>
      <c r="P906" s="13"/>
      <c r="Q906" s="13"/>
      <c r="R906" s="13"/>
    </row>
    <row r="907" spans="1:18" customFormat="1" ht="31.5">
      <c r="A907" s="315"/>
      <c r="B907" s="313"/>
      <c r="C907" s="22" t="s">
        <v>1774</v>
      </c>
      <c r="D907" s="9"/>
      <c r="E907" s="11">
        <v>11.8</v>
      </c>
      <c r="F907" s="9">
        <v>1</v>
      </c>
      <c r="G907" s="9"/>
      <c r="H907" s="20">
        <v>2792.71</v>
      </c>
      <c r="I907" s="20">
        <v>792.72</v>
      </c>
      <c r="J907" s="20">
        <v>1999.98</v>
      </c>
      <c r="K907" s="30" t="s">
        <v>1778</v>
      </c>
      <c r="L907" s="311"/>
      <c r="M907" s="312"/>
      <c r="N907" s="383" t="s">
        <v>3600</v>
      </c>
      <c r="O907" s="13"/>
      <c r="P907" s="13"/>
      <c r="Q907" s="13"/>
      <c r="R907" s="13"/>
    </row>
    <row r="908" spans="1:18" customFormat="1" ht="31.5">
      <c r="A908" s="315"/>
      <c r="B908" s="313"/>
      <c r="C908" s="22" t="s">
        <v>1774</v>
      </c>
      <c r="D908" s="9"/>
      <c r="E908" s="11">
        <v>17.399999999999999</v>
      </c>
      <c r="F908" s="9">
        <v>1</v>
      </c>
      <c r="G908" s="9"/>
      <c r="H908" s="20">
        <v>4118.0600000000004</v>
      </c>
      <c r="I908" s="20">
        <v>1168.93</v>
      </c>
      <c r="J908" s="20">
        <v>2949.13</v>
      </c>
      <c r="K908" s="30" t="s">
        <v>1779</v>
      </c>
      <c r="L908" s="311"/>
      <c r="M908" s="312"/>
      <c r="N908" s="383" t="s">
        <v>3600</v>
      </c>
      <c r="O908" s="13"/>
      <c r="P908" s="13"/>
      <c r="Q908" s="13"/>
      <c r="R908" s="13"/>
    </row>
    <row r="909" spans="1:18" customFormat="1" ht="31.5">
      <c r="A909" s="315"/>
      <c r="B909" s="313"/>
      <c r="C909" s="22" t="s">
        <v>1774</v>
      </c>
      <c r="D909" s="9"/>
      <c r="E909" s="11">
        <v>11.7</v>
      </c>
      <c r="F909" s="9">
        <v>1</v>
      </c>
      <c r="G909" s="9"/>
      <c r="H909" s="20">
        <v>2769.04</v>
      </c>
      <c r="I909" s="20">
        <v>786.01</v>
      </c>
      <c r="J909" s="20">
        <v>1983.03</v>
      </c>
      <c r="K909" s="30" t="s">
        <v>1780</v>
      </c>
      <c r="L909" s="311"/>
      <c r="M909" s="312"/>
      <c r="N909" s="383" t="s">
        <v>3600</v>
      </c>
      <c r="O909" s="13"/>
      <c r="P909" s="13"/>
      <c r="Q909" s="13"/>
      <c r="R909" s="13"/>
    </row>
    <row r="910" spans="1:18" customFormat="1" ht="31.5">
      <c r="A910" s="315"/>
      <c r="B910" s="313"/>
      <c r="C910" s="22" t="s">
        <v>1774</v>
      </c>
      <c r="D910" s="9"/>
      <c r="E910" s="11">
        <v>11.7</v>
      </c>
      <c r="F910" s="9">
        <v>1</v>
      </c>
      <c r="G910" s="9"/>
      <c r="H910" s="20">
        <v>2769.04</v>
      </c>
      <c r="I910" s="20">
        <v>786.01</v>
      </c>
      <c r="J910" s="20">
        <v>1983.03</v>
      </c>
      <c r="K910" s="30" t="s">
        <v>1781</v>
      </c>
      <c r="L910" s="311"/>
      <c r="M910" s="312"/>
      <c r="N910" s="383" t="s">
        <v>3600</v>
      </c>
      <c r="O910" s="13"/>
      <c r="P910" s="13"/>
      <c r="Q910" s="13"/>
      <c r="R910" s="13"/>
    </row>
    <row r="911" spans="1:18" customFormat="1" ht="31.5">
      <c r="A911" s="315"/>
      <c r="B911" s="313"/>
      <c r="C911" s="22" t="s">
        <v>1774</v>
      </c>
      <c r="D911" s="9"/>
      <c r="E911" s="11">
        <v>11.7</v>
      </c>
      <c r="F911" s="9">
        <v>1</v>
      </c>
      <c r="G911" s="9"/>
      <c r="H911" s="20">
        <v>2769.04</v>
      </c>
      <c r="I911" s="20">
        <v>786.01</v>
      </c>
      <c r="J911" s="20">
        <v>1983.03</v>
      </c>
      <c r="K911" s="30" t="s">
        <v>1782</v>
      </c>
      <c r="L911" s="311"/>
      <c r="M911" s="312"/>
      <c r="N911" s="383" t="s">
        <v>3600</v>
      </c>
      <c r="O911" s="13"/>
      <c r="P911" s="13"/>
      <c r="Q911" s="13"/>
      <c r="R911" s="13"/>
    </row>
    <row r="912" spans="1:18" customFormat="1" ht="49.5" customHeight="1">
      <c r="A912" s="315"/>
      <c r="B912" s="313"/>
      <c r="C912" s="22" t="s">
        <v>1774</v>
      </c>
      <c r="D912" s="9"/>
      <c r="E912" s="11">
        <v>29.1</v>
      </c>
      <c r="F912" s="9">
        <v>1</v>
      </c>
      <c r="G912" s="9"/>
      <c r="H912" s="20">
        <v>6887.1</v>
      </c>
      <c r="I912" s="20">
        <v>1954.94</v>
      </c>
      <c r="J912" s="20">
        <v>4932.16</v>
      </c>
      <c r="K912" s="30" t="s">
        <v>1783</v>
      </c>
      <c r="L912" s="311"/>
      <c r="M912" s="312"/>
      <c r="N912" s="383" t="s">
        <v>3600</v>
      </c>
      <c r="O912" s="13"/>
      <c r="P912" s="13"/>
      <c r="Q912" s="13"/>
      <c r="R912" s="13"/>
    </row>
    <row r="913" spans="1:18" customFormat="1" ht="51" customHeight="1">
      <c r="A913" s="315"/>
      <c r="B913" s="313" t="s">
        <v>1784</v>
      </c>
      <c r="C913" s="22" t="s">
        <v>1785</v>
      </c>
      <c r="D913" s="9"/>
      <c r="E913" s="11"/>
      <c r="F913" s="9">
        <v>1</v>
      </c>
      <c r="G913" s="9"/>
      <c r="H913" s="20"/>
      <c r="I913" s="20"/>
      <c r="J913" s="20"/>
      <c r="K913" s="261" t="s">
        <v>1786</v>
      </c>
      <c r="L913" s="311"/>
      <c r="M913" s="312"/>
      <c r="N913" s="383" t="s">
        <v>3600</v>
      </c>
      <c r="O913" s="54"/>
      <c r="P913" s="54"/>
      <c r="Q913" s="13"/>
      <c r="R913" s="13"/>
    </row>
    <row r="914" spans="1:18" customFormat="1" ht="31.5">
      <c r="A914" s="315"/>
      <c r="B914" s="313"/>
      <c r="C914" s="22" t="s">
        <v>1785</v>
      </c>
      <c r="D914" s="9"/>
      <c r="E914" s="11">
        <v>18</v>
      </c>
      <c r="F914" s="9">
        <v>1</v>
      </c>
      <c r="G914" s="9"/>
      <c r="H914" s="20">
        <v>4260.0600000000004</v>
      </c>
      <c r="I914" s="20">
        <v>1209.24</v>
      </c>
      <c r="J914" s="20">
        <v>3050.82</v>
      </c>
      <c r="K914" s="21" t="s">
        <v>1787</v>
      </c>
      <c r="L914" s="311"/>
      <c r="M914" s="312"/>
      <c r="N914" s="383" t="s">
        <v>3600</v>
      </c>
      <c r="O914" s="54"/>
      <c r="P914" s="54"/>
      <c r="Q914" s="13"/>
      <c r="R914" s="13"/>
    </row>
    <row r="915" spans="1:18" customFormat="1" ht="31.5">
      <c r="A915" s="315"/>
      <c r="B915" s="313"/>
      <c r="C915" s="22" t="s">
        <v>1785</v>
      </c>
      <c r="D915" s="9"/>
      <c r="E915" s="11">
        <v>11.7</v>
      </c>
      <c r="F915" s="9">
        <v>1</v>
      </c>
      <c r="G915" s="9"/>
      <c r="H915" s="20">
        <v>2769.04</v>
      </c>
      <c r="I915" s="20">
        <v>786.01</v>
      </c>
      <c r="J915" s="20">
        <v>1983.03</v>
      </c>
      <c r="K915" s="21" t="s">
        <v>1788</v>
      </c>
      <c r="L915" s="311"/>
      <c r="M915" s="312"/>
      <c r="N915" s="383" t="s">
        <v>3600</v>
      </c>
      <c r="O915" s="54"/>
      <c r="P915" s="54"/>
      <c r="Q915" s="13"/>
      <c r="R915" s="13"/>
    </row>
    <row r="916" spans="1:18" customFormat="1" ht="31.5">
      <c r="A916" s="315"/>
      <c r="B916" s="313"/>
      <c r="C916" s="22" t="s">
        <v>1785</v>
      </c>
      <c r="D916" s="9"/>
      <c r="E916" s="11">
        <v>29.1</v>
      </c>
      <c r="F916" s="9">
        <v>1</v>
      </c>
      <c r="G916" s="9"/>
      <c r="H916" s="20">
        <v>6887.1</v>
      </c>
      <c r="I916" s="20">
        <v>1954.94</v>
      </c>
      <c r="J916" s="20">
        <v>4932.16</v>
      </c>
      <c r="K916" s="21" t="s">
        <v>1789</v>
      </c>
      <c r="L916" s="311"/>
      <c r="M916" s="312"/>
      <c r="N916" s="383" t="s">
        <v>3600</v>
      </c>
      <c r="O916" s="54"/>
      <c r="P916" s="54"/>
      <c r="Q916" s="13"/>
      <c r="R916" s="13"/>
    </row>
    <row r="917" spans="1:18" customFormat="1" ht="31.5">
      <c r="A917" s="315"/>
      <c r="B917" s="313"/>
      <c r="C917" s="22" t="s">
        <v>1785</v>
      </c>
      <c r="D917" s="9"/>
      <c r="E917" s="11">
        <v>11.7</v>
      </c>
      <c r="F917" s="9">
        <v>1</v>
      </c>
      <c r="G917" s="9"/>
      <c r="H917" s="20">
        <v>2469.04</v>
      </c>
      <c r="I917" s="20">
        <v>786.01</v>
      </c>
      <c r="J917" s="20">
        <v>1983.03</v>
      </c>
      <c r="K917" s="21" t="s">
        <v>1790</v>
      </c>
      <c r="L917" s="311"/>
      <c r="M917" s="312"/>
      <c r="N917" s="383" t="s">
        <v>3600</v>
      </c>
      <c r="O917" s="54"/>
      <c r="P917" s="54"/>
      <c r="Q917" s="13"/>
      <c r="R917" s="13"/>
    </row>
    <row r="918" spans="1:18" customFormat="1" ht="31.5">
      <c r="A918" s="315"/>
      <c r="B918" s="313"/>
      <c r="C918" s="22" t="s">
        <v>1785</v>
      </c>
      <c r="D918" s="9"/>
      <c r="E918" s="11">
        <v>11.7</v>
      </c>
      <c r="F918" s="9">
        <v>1</v>
      </c>
      <c r="G918" s="9"/>
      <c r="H918" s="20">
        <v>2769.04</v>
      </c>
      <c r="I918" s="20">
        <v>786.01</v>
      </c>
      <c r="J918" s="20">
        <v>1983.03</v>
      </c>
      <c r="K918" s="21" t="s">
        <v>1791</v>
      </c>
      <c r="L918" s="311"/>
      <c r="M918" s="312"/>
      <c r="N918" s="383" t="s">
        <v>3600</v>
      </c>
      <c r="O918" s="54"/>
      <c r="P918" s="54"/>
      <c r="Q918" s="13"/>
      <c r="R918" s="13"/>
    </row>
    <row r="919" spans="1:18" customFormat="1" ht="63">
      <c r="A919" s="315"/>
      <c r="B919" s="19" t="s">
        <v>1792</v>
      </c>
      <c r="C919" s="22" t="s">
        <v>1772</v>
      </c>
      <c r="D919" s="15"/>
      <c r="E919" s="16"/>
      <c r="F919" s="9">
        <v>1</v>
      </c>
      <c r="G919" s="15"/>
      <c r="H919" s="23" t="s">
        <v>3582</v>
      </c>
      <c r="I919" s="23">
        <v>1357.04</v>
      </c>
      <c r="J919" s="23">
        <v>4621.18</v>
      </c>
      <c r="K919" s="30" t="s">
        <v>1793</v>
      </c>
      <c r="L919" s="19" t="s">
        <v>1794</v>
      </c>
      <c r="M919" s="21" t="s">
        <v>1765</v>
      </c>
      <c r="N919" s="381" t="s">
        <v>3596</v>
      </c>
      <c r="O919" s="13"/>
      <c r="P919" s="13"/>
      <c r="Q919" s="13"/>
      <c r="R919" s="13"/>
    </row>
    <row r="920" spans="1:18" customFormat="1" ht="47.25">
      <c r="A920" s="316"/>
      <c r="B920" s="19" t="s">
        <v>1795</v>
      </c>
      <c r="C920" s="22" t="s">
        <v>1772</v>
      </c>
      <c r="D920" s="15"/>
      <c r="E920" s="16"/>
      <c r="F920" s="9">
        <v>1</v>
      </c>
      <c r="G920" s="15"/>
      <c r="H920" s="42">
        <v>20708.63</v>
      </c>
      <c r="I920" s="42">
        <v>5878.25</v>
      </c>
      <c r="J920" s="42">
        <v>14830.38</v>
      </c>
      <c r="K920" s="30" t="s">
        <v>1796</v>
      </c>
      <c r="L920" s="19" t="s">
        <v>1764</v>
      </c>
      <c r="M920" s="21" t="s">
        <v>1765</v>
      </c>
      <c r="N920" s="381" t="s">
        <v>3596</v>
      </c>
      <c r="O920" s="13"/>
      <c r="P920" s="13"/>
      <c r="Q920" s="13"/>
      <c r="R920" s="13"/>
    </row>
    <row r="921" spans="1:18" customFormat="1" ht="51" customHeight="1">
      <c r="A921" s="24">
        <v>1280</v>
      </c>
      <c r="B921" s="19" t="s">
        <v>1800</v>
      </c>
      <c r="C921" s="22" t="s">
        <v>1797</v>
      </c>
      <c r="D921" s="9">
        <v>2017</v>
      </c>
      <c r="E921" s="11">
        <v>33</v>
      </c>
      <c r="F921" s="9">
        <v>1</v>
      </c>
      <c r="G921" s="268" t="s">
        <v>3395</v>
      </c>
      <c r="H921" s="23">
        <v>1189056</v>
      </c>
      <c r="I921" s="23"/>
      <c r="J921" s="23">
        <v>1189056</v>
      </c>
      <c r="K921" s="30" t="s">
        <v>1801</v>
      </c>
      <c r="L921" s="19" t="s">
        <v>1798</v>
      </c>
      <c r="M921" s="21" t="s">
        <v>1799</v>
      </c>
      <c r="N921" s="383" t="s">
        <v>3600</v>
      </c>
      <c r="O921" s="13"/>
      <c r="P921" s="13"/>
      <c r="Q921" s="13"/>
      <c r="R921" s="13"/>
    </row>
    <row r="922" spans="1:18" customFormat="1" ht="51" customHeight="1">
      <c r="A922" s="24">
        <v>1292</v>
      </c>
      <c r="B922" s="19" t="s">
        <v>2057</v>
      </c>
      <c r="C922" s="22" t="s">
        <v>2058</v>
      </c>
      <c r="D922" s="9">
        <v>2017</v>
      </c>
      <c r="E922" s="11">
        <v>46</v>
      </c>
      <c r="F922" s="9">
        <v>1</v>
      </c>
      <c r="G922" s="9" t="s">
        <v>3184</v>
      </c>
      <c r="H922" s="23">
        <v>1690000</v>
      </c>
      <c r="I922" s="23">
        <v>0</v>
      </c>
      <c r="J922" s="23">
        <v>1690000</v>
      </c>
      <c r="K922" s="30" t="s">
        <v>2059</v>
      </c>
      <c r="L922" s="9" t="s">
        <v>2060</v>
      </c>
      <c r="M922" s="28" t="s">
        <v>1799</v>
      </c>
      <c r="N922" s="383" t="s">
        <v>3600</v>
      </c>
      <c r="O922" s="13"/>
      <c r="P922" s="13"/>
      <c r="Q922" s="13"/>
      <c r="R922" s="13"/>
    </row>
    <row r="923" spans="1:18" customFormat="1" ht="51" customHeight="1">
      <c r="A923" s="24">
        <v>1284</v>
      </c>
      <c r="B923" s="19" t="s">
        <v>1802</v>
      </c>
      <c r="C923" s="22" t="s">
        <v>1797</v>
      </c>
      <c r="D923" s="9">
        <v>2017</v>
      </c>
      <c r="E923" s="11">
        <v>33</v>
      </c>
      <c r="F923" s="9">
        <v>1</v>
      </c>
      <c r="G923" s="267" t="s">
        <v>3396</v>
      </c>
      <c r="H923" s="23">
        <v>1189056</v>
      </c>
      <c r="I923" s="23"/>
      <c r="J923" s="23">
        <v>1189056</v>
      </c>
      <c r="K923" s="30" t="s">
        <v>1803</v>
      </c>
      <c r="L923" s="19" t="s">
        <v>1798</v>
      </c>
      <c r="M923" s="21" t="s">
        <v>1799</v>
      </c>
      <c r="N923" s="383" t="s">
        <v>3600</v>
      </c>
      <c r="O923" s="13"/>
      <c r="P923" s="13"/>
      <c r="Q923" s="13"/>
      <c r="R923" s="13"/>
    </row>
    <row r="924" spans="1:18" customFormat="1" ht="51" customHeight="1">
      <c r="A924" s="24">
        <v>1288</v>
      </c>
      <c r="B924" s="19" t="s">
        <v>1804</v>
      </c>
      <c r="C924" s="22" t="s">
        <v>1797</v>
      </c>
      <c r="D924" s="9">
        <v>2017</v>
      </c>
      <c r="E924" s="11">
        <v>33</v>
      </c>
      <c r="F924" s="9">
        <v>1</v>
      </c>
      <c r="G924" s="268" t="s">
        <v>3397</v>
      </c>
      <c r="H924" s="23">
        <v>1189056</v>
      </c>
      <c r="I924" s="23"/>
      <c r="J924" s="23">
        <v>1189056</v>
      </c>
      <c r="K924" s="30" t="s">
        <v>1805</v>
      </c>
      <c r="L924" s="19" t="s">
        <v>1798</v>
      </c>
      <c r="M924" s="21" t="s">
        <v>1799</v>
      </c>
      <c r="N924" s="383" t="s">
        <v>3600</v>
      </c>
      <c r="O924" s="13"/>
      <c r="P924" s="13"/>
      <c r="Q924" s="13"/>
      <c r="R924" s="13"/>
    </row>
    <row r="925" spans="1:18" customFormat="1" ht="51" customHeight="1">
      <c r="A925" s="24">
        <v>1292</v>
      </c>
      <c r="B925" s="19" t="s">
        <v>1807</v>
      </c>
      <c r="C925" s="22" t="s">
        <v>1797</v>
      </c>
      <c r="D925" s="9">
        <v>2017</v>
      </c>
      <c r="E925" s="11">
        <v>33</v>
      </c>
      <c r="F925" s="9">
        <v>1</v>
      </c>
      <c r="G925" s="268" t="s">
        <v>3398</v>
      </c>
      <c r="H925" s="23">
        <v>1189056</v>
      </c>
      <c r="I925" s="23">
        <v>0</v>
      </c>
      <c r="J925" s="23">
        <v>1189056</v>
      </c>
      <c r="K925" s="30" t="s">
        <v>1808</v>
      </c>
      <c r="L925" s="19" t="s">
        <v>1798</v>
      </c>
      <c r="M925" s="21" t="s">
        <v>1799</v>
      </c>
      <c r="N925" s="383" t="s">
        <v>3600</v>
      </c>
      <c r="O925" s="13"/>
      <c r="P925" s="13"/>
      <c r="Q925" s="13"/>
      <c r="R925" s="13"/>
    </row>
    <row r="926" spans="1:18" s="263" customFormat="1" ht="51" customHeight="1">
      <c r="A926" s="254">
        <v>1327</v>
      </c>
      <c r="B926" s="254" t="s">
        <v>1659</v>
      </c>
      <c r="C926" s="264" t="s">
        <v>1809</v>
      </c>
      <c r="D926" s="265">
        <v>2018</v>
      </c>
      <c r="E926" s="266">
        <v>33</v>
      </c>
      <c r="F926" s="253">
        <v>1</v>
      </c>
      <c r="G926" s="253"/>
      <c r="H926" s="258">
        <v>1219977</v>
      </c>
      <c r="I926" s="258">
        <v>0</v>
      </c>
      <c r="J926" s="258">
        <v>1219977</v>
      </c>
      <c r="K926" s="259" t="s">
        <v>1810</v>
      </c>
      <c r="L926" s="255" t="s">
        <v>1811</v>
      </c>
      <c r="M926" s="261" t="s">
        <v>1812</v>
      </c>
      <c r="N926" s="383" t="s">
        <v>3600</v>
      </c>
      <c r="O926" s="262"/>
      <c r="P926" s="262"/>
      <c r="Q926" s="262"/>
      <c r="R926" s="262"/>
    </row>
    <row r="927" spans="1:18" customFormat="1" ht="51" customHeight="1">
      <c r="A927" s="24">
        <v>1328</v>
      </c>
      <c r="B927" s="24" t="s">
        <v>1667</v>
      </c>
      <c r="C927" s="25" t="s">
        <v>1809</v>
      </c>
      <c r="D927" s="26">
        <v>2018</v>
      </c>
      <c r="E927" s="10">
        <v>33</v>
      </c>
      <c r="F927" s="9">
        <v>1</v>
      </c>
      <c r="G927" s="268" t="s">
        <v>3399</v>
      </c>
      <c r="H927" s="23">
        <v>1219977</v>
      </c>
      <c r="I927" s="23">
        <v>0</v>
      </c>
      <c r="J927" s="23">
        <v>1219977</v>
      </c>
      <c r="K927" s="30" t="s">
        <v>1813</v>
      </c>
      <c r="L927" s="19" t="s">
        <v>1811</v>
      </c>
      <c r="M927" s="21" t="s">
        <v>1812</v>
      </c>
      <c r="N927" s="383" t="s">
        <v>3600</v>
      </c>
      <c r="O927" s="13"/>
      <c r="P927" s="13"/>
      <c r="Q927" s="13"/>
      <c r="R927" s="13"/>
    </row>
    <row r="928" spans="1:18" customFormat="1" ht="51" customHeight="1">
      <c r="A928" s="24">
        <v>1330</v>
      </c>
      <c r="B928" s="24" t="s">
        <v>1652</v>
      </c>
      <c r="C928" s="25" t="s">
        <v>1809</v>
      </c>
      <c r="D928" s="26">
        <v>2018</v>
      </c>
      <c r="E928" s="10">
        <v>33</v>
      </c>
      <c r="F928" s="9">
        <v>1</v>
      </c>
      <c r="G928" s="268" t="s">
        <v>3400</v>
      </c>
      <c r="H928" s="23">
        <v>1219977</v>
      </c>
      <c r="I928" s="23">
        <v>0</v>
      </c>
      <c r="J928" s="23">
        <v>1219977</v>
      </c>
      <c r="K928" s="30" t="s">
        <v>1814</v>
      </c>
      <c r="L928" s="19" t="s">
        <v>1815</v>
      </c>
      <c r="M928" s="21" t="s">
        <v>1812</v>
      </c>
      <c r="N928" s="383" t="s">
        <v>3600</v>
      </c>
      <c r="O928" s="13"/>
      <c r="P928" s="13"/>
      <c r="Q928" s="13"/>
      <c r="R928" s="13"/>
    </row>
    <row r="929" spans="1:18" customFormat="1" ht="51" customHeight="1">
      <c r="A929" s="24">
        <v>1332</v>
      </c>
      <c r="B929" s="24" t="s">
        <v>1817</v>
      </c>
      <c r="C929" s="25" t="s">
        <v>1809</v>
      </c>
      <c r="D929" s="26">
        <v>2018</v>
      </c>
      <c r="E929" s="10">
        <v>33</v>
      </c>
      <c r="F929" s="9">
        <v>1</v>
      </c>
      <c r="G929" s="268" t="s">
        <v>3401</v>
      </c>
      <c r="H929" s="23">
        <v>1219977</v>
      </c>
      <c r="I929" s="23">
        <v>0</v>
      </c>
      <c r="J929" s="23">
        <v>1219977</v>
      </c>
      <c r="K929" s="30" t="s">
        <v>1818</v>
      </c>
      <c r="L929" s="19" t="s">
        <v>1815</v>
      </c>
      <c r="M929" s="21" t="s">
        <v>1812</v>
      </c>
      <c r="N929" s="383" t="s">
        <v>3600</v>
      </c>
      <c r="O929" s="13"/>
      <c r="P929" s="13"/>
      <c r="Q929" s="13"/>
      <c r="R929" s="13"/>
    </row>
    <row r="930" spans="1:18" customFormat="1" ht="51" customHeight="1">
      <c r="A930" s="24">
        <v>1334</v>
      </c>
      <c r="B930" s="24" t="s">
        <v>1819</v>
      </c>
      <c r="C930" s="25" t="s">
        <v>1809</v>
      </c>
      <c r="D930" s="26">
        <v>2018</v>
      </c>
      <c r="E930" s="10">
        <v>33</v>
      </c>
      <c r="F930" s="9">
        <v>1</v>
      </c>
      <c r="G930" s="268" t="s">
        <v>3402</v>
      </c>
      <c r="H930" s="23">
        <v>1219977</v>
      </c>
      <c r="I930" s="23">
        <v>0</v>
      </c>
      <c r="J930" s="23">
        <v>1219977</v>
      </c>
      <c r="K930" s="30" t="s">
        <v>1820</v>
      </c>
      <c r="L930" s="19" t="s">
        <v>1811</v>
      </c>
      <c r="M930" s="21" t="s">
        <v>1812</v>
      </c>
      <c r="N930" s="383" t="s">
        <v>3600</v>
      </c>
      <c r="O930" s="13"/>
      <c r="P930" s="13"/>
      <c r="Q930" s="13"/>
      <c r="R930" s="13"/>
    </row>
    <row r="931" spans="1:18" customFormat="1" ht="82.5" customHeight="1">
      <c r="A931" s="201">
        <v>1336</v>
      </c>
      <c r="B931" s="201" t="s">
        <v>3108</v>
      </c>
      <c r="C931" s="202" t="s">
        <v>1809</v>
      </c>
      <c r="D931" s="203">
        <v>2018</v>
      </c>
      <c r="E931" s="204">
        <v>34.700000000000003</v>
      </c>
      <c r="F931" s="178">
        <v>1</v>
      </c>
      <c r="G931" s="268" t="s">
        <v>3403</v>
      </c>
      <c r="H931" s="205">
        <v>1219977</v>
      </c>
      <c r="I931" s="205">
        <v>0</v>
      </c>
      <c r="J931" s="205">
        <v>1219977</v>
      </c>
      <c r="K931" s="206" t="s">
        <v>1821</v>
      </c>
      <c r="L931" s="177" t="s">
        <v>1815</v>
      </c>
      <c r="M931" s="179" t="s">
        <v>3109</v>
      </c>
      <c r="N931" s="383" t="s">
        <v>3600</v>
      </c>
      <c r="O931" s="13"/>
      <c r="P931" s="13"/>
      <c r="Q931" s="13"/>
      <c r="R931" s="13"/>
    </row>
    <row r="932" spans="1:18" customFormat="1" ht="51" customHeight="1">
      <c r="A932" s="201">
        <v>1343</v>
      </c>
      <c r="B932" s="201" t="s">
        <v>3046</v>
      </c>
      <c r="C932" s="202" t="s">
        <v>1822</v>
      </c>
      <c r="D932" s="203">
        <v>2018</v>
      </c>
      <c r="E932" s="204">
        <v>33.200000000000003</v>
      </c>
      <c r="F932" s="9">
        <v>1</v>
      </c>
      <c r="G932" s="268" t="s">
        <v>3404</v>
      </c>
      <c r="H932" s="205">
        <v>1219977</v>
      </c>
      <c r="I932" s="205">
        <v>0</v>
      </c>
      <c r="J932" s="205">
        <v>1219977</v>
      </c>
      <c r="K932" s="206" t="s">
        <v>3048</v>
      </c>
      <c r="L932" s="177"/>
      <c r="M932" s="179" t="s">
        <v>3047</v>
      </c>
      <c r="N932" s="383" t="s">
        <v>3600</v>
      </c>
      <c r="O932" s="13"/>
      <c r="P932" s="13"/>
      <c r="Q932" s="13"/>
      <c r="R932" s="13"/>
    </row>
    <row r="933" spans="1:18" customFormat="1" ht="51" customHeight="1">
      <c r="A933" s="201">
        <v>1345</v>
      </c>
      <c r="B933" s="201" t="s">
        <v>1826</v>
      </c>
      <c r="C933" s="202" t="s">
        <v>1827</v>
      </c>
      <c r="D933" s="203">
        <v>2018</v>
      </c>
      <c r="E933" s="204">
        <v>33.200000000000003</v>
      </c>
      <c r="F933" s="9">
        <v>1</v>
      </c>
      <c r="G933" s="268" t="s">
        <v>3405</v>
      </c>
      <c r="H933" s="205">
        <v>1219977</v>
      </c>
      <c r="I933" s="205">
        <v>0</v>
      </c>
      <c r="J933" s="205">
        <v>1219977</v>
      </c>
      <c r="K933" s="206" t="s">
        <v>1828</v>
      </c>
      <c r="L933" s="177"/>
      <c r="M933" s="179" t="s">
        <v>1823</v>
      </c>
      <c r="N933" s="383" t="s">
        <v>3600</v>
      </c>
      <c r="O933" s="13"/>
      <c r="P933" s="13"/>
      <c r="Q933" s="13"/>
      <c r="R933" s="13"/>
    </row>
    <row r="934" spans="1:18" customFormat="1" ht="51" customHeight="1">
      <c r="A934" s="201">
        <v>1346</v>
      </c>
      <c r="B934" s="201" t="s">
        <v>3050</v>
      </c>
      <c r="C934" s="202" t="s">
        <v>1827</v>
      </c>
      <c r="D934" s="203">
        <v>2018</v>
      </c>
      <c r="E934" s="204">
        <v>33</v>
      </c>
      <c r="F934" s="9">
        <v>1</v>
      </c>
      <c r="G934" s="268" t="s">
        <v>3406</v>
      </c>
      <c r="H934" s="205">
        <v>1219977</v>
      </c>
      <c r="I934" s="205">
        <v>0</v>
      </c>
      <c r="J934" s="205">
        <v>1219977</v>
      </c>
      <c r="K934" s="206" t="s">
        <v>3049</v>
      </c>
      <c r="L934" s="177"/>
      <c r="M934" s="179" t="s">
        <v>3047</v>
      </c>
      <c r="N934" s="383" t="s">
        <v>3600</v>
      </c>
      <c r="O934" s="13"/>
      <c r="P934" s="13"/>
      <c r="Q934" s="13"/>
      <c r="R934" s="13"/>
    </row>
    <row r="935" spans="1:18" s="263" customFormat="1" ht="51" customHeight="1">
      <c r="A935" s="344">
        <v>1347</v>
      </c>
      <c r="B935" s="344" t="s">
        <v>3051</v>
      </c>
      <c r="C935" s="345" t="s">
        <v>1827</v>
      </c>
      <c r="D935" s="346">
        <v>2018</v>
      </c>
      <c r="E935" s="347">
        <v>33.200000000000003</v>
      </c>
      <c r="F935" s="253">
        <v>1</v>
      </c>
      <c r="G935" s="268" t="s">
        <v>3407</v>
      </c>
      <c r="H935" s="348">
        <v>1219977</v>
      </c>
      <c r="I935" s="348">
        <v>0</v>
      </c>
      <c r="J935" s="348">
        <v>1219977</v>
      </c>
      <c r="K935" s="349" t="s">
        <v>3052</v>
      </c>
      <c r="L935" s="350"/>
      <c r="M935" s="351" t="s">
        <v>3047</v>
      </c>
      <c r="N935" s="383" t="s">
        <v>3600</v>
      </c>
      <c r="O935" s="352"/>
      <c r="P935" s="262"/>
      <c r="Q935" s="262"/>
      <c r="R935" s="262"/>
    </row>
    <row r="936" spans="1:18" customFormat="1" ht="51" customHeight="1">
      <c r="A936" s="201">
        <v>1348</v>
      </c>
      <c r="B936" s="201" t="s">
        <v>1831</v>
      </c>
      <c r="C936" s="202" t="s">
        <v>1827</v>
      </c>
      <c r="D936" s="203">
        <v>2018</v>
      </c>
      <c r="E936" s="204">
        <v>33</v>
      </c>
      <c r="F936" s="9">
        <v>1</v>
      </c>
      <c r="G936" s="268" t="s">
        <v>3408</v>
      </c>
      <c r="H936" s="205">
        <v>1219977</v>
      </c>
      <c r="I936" s="205">
        <v>0</v>
      </c>
      <c r="J936" s="205">
        <v>1219977</v>
      </c>
      <c r="K936" s="206" t="s">
        <v>1832</v>
      </c>
      <c r="L936" s="177"/>
      <c r="M936" s="179" t="s">
        <v>1823</v>
      </c>
      <c r="N936" s="383" t="s">
        <v>3600</v>
      </c>
      <c r="O936" s="13"/>
      <c r="P936" s="13"/>
      <c r="Q936" s="13"/>
      <c r="R936" s="13"/>
    </row>
    <row r="937" spans="1:18" customFormat="1" ht="51" customHeight="1">
      <c r="A937" s="24">
        <v>1351</v>
      </c>
      <c r="B937" s="24" t="s">
        <v>1835</v>
      </c>
      <c r="C937" s="25" t="s">
        <v>1827</v>
      </c>
      <c r="D937" s="26">
        <v>2018</v>
      </c>
      <c r="E937" s="10">
        <v>33.200000000000003</v>
      </c>
      <c r="F937" s="9">
        <v>1</v>
      </c>
      <c r="G937" s="268" t="s">
        <v>3409</v>
      </c>
      <c r="H937" s="23">
        <v>1219977</v>
      </c>
      <c r="I937" s="23">
        <v>0</v>
      </c>
      <c r="J937" s="23">
        <v>1219977</v>
      </c>
      <c r="K937" s="30" t="s">
        <v>1836</v>
      </c>
      <c r="L937" s="19"/>
      <c r="M937" s="21" t="s">
        <v>1823</v>
      </c>
      <c r="N937" s="383" t="s">
        <v>3600</v>
      </c>
      <c r="O937" s="13"/>
      <c r="P937" s="13"/>
      <c r="Q937" s="13"/>
      <c r="R937" s="13"/>
    </row>
    <row r="938" spans="1:18" customFormat="1" ht="51" customHeight="1">
      <c r="A938" s="24">
        <v>1386</v>
      </c>
      <c r="B938" s="24" t="s">
        <v>1699</v>
      </c>
      <c r="C938" s="25" t="s">
        <v>1837</v>
      </c>
      <c r="D938" s="26">
        <v>2019</v>
      </c>
      <c r="E938" s="10">
        <v>41.1</v>
      </c>
      <c r="F938" s="9">
        <v>1</v>
      </c>
      <c r="G938" s="268" t="s">
        <v>3410</v>
      </c>
      <c r="H938" s="23">
        <v>1365573</v>
      </c>
      <c r="I938" s="23">
        <v>0</v>
      </c>
      <c r="J938" s="23">
        <v>1365573</v>
      </c>
      <c r="K938" s="30" t="s">
        <v>1838</v>
      </c>
      <c r="L938" s="19" t="s">
        <v>1839</v>
      </c>
      <c r="M938" s="21" t="s">
        <v>1840</v>
      </c>
      <c r="N938" s="383" t="s">
        <v>3600</v>
      </c>
      <c r="O938" s="13"/>
      <c r="P938" s="13"/>
      <c r="Q938" s="13"/>
      <c r="R938" s="13"/>
    </row>
    <row r="939" spans="1:18" customFormat="1" ht="51" customHeight="1">
      <c r="A939" s="24">
        <v>1387</v>
      </c>
      <c r="B939" s="24" t="s">
        <v>1841</v>
      </c>
      <c r="C939" s="25" t="s">
        <v>1837</v>
      </c>
      <c r="D939" s="26">
        <v>2019</v>
      </c>
      <c r="E939" s="10">
        <v>40.6</v>
      </c>
      <c r="F939" s="9">
        <v>1</v>
      </c>
      <c r="G939" s="268" t="s">
        <v>3411</v>
      </c>
      <c r="H939" s="23">
        <v>1365573</v>
      </c>
      <c r="I939" s="23">
        <v>0</v>
      </c>
      <c r="J939" s="23">
        <v>1365573</v>
      </c>
      <c r="K939" s="30" t="s">
        <v>1842</v>
      </c>
      <c r="L939" s="19" t="s">
        <v>1839</v>
      </c>
      <c r="M939" s="21" t="s">
        <v>1840</v>
      </c>
      <c r="N939" s="383" t="s">
        <v>3600</v>
      </c>
      <c r="O939" s="13"/>
      <c r="P939" s="13"/>
      <c r="Q939" s="13"/>
      <c r="R939" s="13"/>
    </row>
    <row r="940" spans="1:18" customFormat="1" ht="51" customHeight="1">
      <c r="A940" s="24">
        <v>1388</v>
      </c>
      <c r="B940" s="24" t="s">
        <v>1835</v>
      </c>
      <c r="C940" s="25" t="s">
        <v>1837</v>
      </c>
      <c r="D940" s="26">
        <v>2019</v>
      </c>
      <c r="E940" s="10">
        <v>40.200000000000003</v>
      </c>
      <c r="F940" s="9">
        <v>1</v>
      </c>
      <c r="G940" s="268" t="s">
        <v>3412</v>
      </c>
      <c r="H940" s="23">
        <v>1365573</v>
      </c>
      <c r="I940" s="23">
        <v>0</v>
      </c>
      <c r="J940" s="23">
        <v>1365573</v>
      </c>
      <c r="K940" s="30" t="s">
        <v>1843</v>
      </c>
      <c r="L940" s="19" t="s">
        <v>1844</v>
      </c>
      <c r="M940" s="21" t="s">
        <v>1840</v>
      </c>
      <c r="N940" s="383" t="s">
        <v>3600</v>
      </c>
      <c r="O940" s="13"/>
      <c r="P940" s="13"/>
      <c r="Q940" s="13"/>
      <c r="R940" s="13"/>
    </row>
    <row r="941" spans="1:18" customFormat="1" ht="51" customHeight="1">
      <c r="A941" s="24">
        <v>1389</v>
      </c>
      <c r="B941" s="24" t="s">
        <v>1845</v>
      </c>
      <c r="C941" s="25" t="s">
        <v>1837</v>
      </c>
      <c r="D941" s="26">
        <v>2019</v>
      </c>
      <c r="E941" s="10">
        <v>41.1</v>
      </c>
      <c r="F941" s="9">
        <v>1</v>
      </c>
      <c r="G941" s="268" t="s">
        <v>3413</v>
      </c>
      <c r="H941" s="23">
        <v>1365573</v>
      </c>
      <c r="I941" s="23">
        <v>0</v>
      </c>
      <c r="J941" s="23">
        <v>1365573</v>
      </c>
      <c r="K941" s="30" t="s">
        <v>1846</v>
      </c>
      <c r="L941" s="19" t="s">
        <v>1839</v>
      </c>
      <c r="M941" s="21" t="s">
        <v>1840</v>
      </c>
      <c r="N941" s="383" t="s">
        <v>3600</v>
      </c>
      <c r="O941" s="13"/>
      <c r="P941" s="13"/>
      <c r="Q941" s="13"/>
      <c r="R941" s="13"/>
    </row>
    <row r="942" spans="1:18" customFormat="1" ht="51" customHeight="1">
      <c r="A942" s="24">
        <v>1390</v>
      </c>
      <c r="B942" s="24" t="s">
        <v>1667</v>
      </c>
      <c r="C942" s="25" t="s">
        <v>1847</v>
      </c>
      <c r="D942" s="26">
        <v>2019</v>
      </c>
      <c r="E942" s="10">
        <v>41.2</v>
      </c>
      <c r="F942" s="9">
        <v>1</v>
      </c>
      <c r="G942" s="268" t="s">
        <v>3414</v>
      </c>
      <c r="H942" s="23">
        <v>1365573</v>
      </c>
      <c r="I942" s="23">
        <v>0</v>
      </c>
      <c r="J942" s="23">
        <v>1365573</v>
      </c>
      <c r="K942" s="30" t="s">
        <v>1848</v>
      </c>
      <c r="L942" s="19" t="s">
        <v>1849</v>
      </c>
      <c r="M942" s="21" t="s">
        <v>1840</v>
      </c>
      <c r="N942" s="383" t="s">
        <v>3600</v>
      </c>
      <c r="O942" s="13"/>
      <c r="P942" s="13"/>
      <c r="Q942" s="13"/>
      <c r="R942" s="13"/>
    </row>
    <row r="943" spans="1:18" customFormat="1" ht="51" customHeight="1">
      <c r="A943" s="24">
        <v>1391</v>
      </c>
      <c r="B943" s="24" t="s">
        <v>1684</v>
      </c>
      <c r="C943" s="25" t="s">
        <v>1847</v>
      </c>
      <c r="D943" s="26">
        <v>2019</v>
      </c>
      <c r="E943" s="10">
        <v>34.6</v>
      </c>
      <c r="F943" s="9">
        <v>1</v>
      </c>
      <c r="G943" s="268" t="s">
        <v>3415</v>
      </c>
      <c r="H943" s="23">
        <v>1365573</v>
      </c>
      <c r="I943" s="23">
        <v>0</v>
      </c>
      <c r="J943" s="23">
        <v>1365573</v>
      </c>
      <c r="K943" s="30" t="s">
        <v>1850</v>
      </c>
      <c r="L943" s="19" t="s">
        <v>1849</v>
      </c>
      <c r="M943" s="21" t="s">
        <v>1840</v>
      </c>
      <c r="N943" s="383" t="s">
        <v>3600</v>
      </c>
      <c r="O943" s="13"/>
      <c r="P943" s="13"/>
      <c r="Q943" s="13"/>
      <c r="R943" s="13"/>
    </row>
    <row r="944" spans="1:18" customFormat="1" ht="51" customHeight="1">
      <c r="A944" s="24">
        <v>1392</v>
      </c>
      <c r="B944" s="24" t="s">
        <v>1675</v>
      </c>
      <c r="C944" s="25" t="s">
        <v>1847</v>
      </c>
      <c r="D944" s="26">
        <v>2019</v>
      </c>
      <c r="E944" s="10">
        <v>34.4</v>
      </c>
      <c r="F944" s="9">
        <v>1</v>
      </c>
      <c r="G944" s="268" t="s">
        <v>3416</v>
      </c>
      <c r="H944" s="23">
        <v>1365573</v>
      </c>
      <c r="I944" s="23">
        <v>0</v>
      </c>
      <c r="J944" s="23">
        <v>1365573</v>
      </c>
      <c r="K944" s="30" t="s">
        <v>1851</v>
      </c>
      <c r="L944" s="19" t="s">
        <v>1849</v>
      </c>
      <c r="M944" s="21" t="s">
        <v>1840</v>
      </c>
      <c r="N944" s="383" t="s">
        <v>3600</v>
      </c>
      <c r="O944" s="13"/>
      <c r="P944" s="13"/>
      <c r="Q944" s="13"/>
      <c r="R944" s="13"/>
    </row>
    <row r="945" spans="1:18" customFormat="1" ht="51" customHeight="1">
      <c r="A945" s="24">
        <v>1393</v>
      </c>
      <c r="B945" s="24" t="s">
        <v>1652</v>
      </c>
      <c r="C945" s="25" t="s">
        <v>1847</v>
      </c>
      <c r="D945" s="26">
        <v>2019</v>
      </c>
      <c r="E945" s="10">
        <v>34.5</v>
      </c>
      <c r="F945" s="9">
        <v>1</v>
      </c>
      <c r="G945" s="268" t="s">
        <v>3417</v>
      </c>
      <c r="H945" s="23">
        <v>1365573</v>
      </c>
      <c r="I945" s="23">
        <v>0</v>
      </c>
      <c r="J945" s="23">
        <v>1365573</v>
      </c>
      <c r="K945" s="30" t="s">
        <v>1852</v>
      </c>
      <c r="L945" s="19" t="s">
        <v>1849</v>
      </c>
      <c r="M945" s="21" t="s">
        <v>1840</v>
      </c>
      <c r="N945" s="383" t="s">
        <v>3600</v>
      </c>
      <c r="O945" s="13"/>
      <c r="P945" s="13"/>
      <c r="Q945" s="13"/>
      <c r="R945" s="13"/>
    </row>
    <row r="946" spans="1:18" customFormat="1" ht="51" customHeight="1">
      <c r="A946" s="24">
        <v>1394</v>
      </c>
      <c r="B946" s="24" t="s">
        <v>1853</v>
      </c>
      <c r="C946" s="25" t="s">
        <v>1847</v>
      </c>
      <c r="D946" s="26">
        <v>2019</v>
      </c>
      <c r="E946" s="10">
        <v>34.4</v>
      </c>
      <c r="F946" s="9">
        <v>1</v>
      </c>
      <c r="G946" s="268" t="s">
        <v>3418</v>
      </c>
      <c r="H946" s="23">
        <v>1365573</v>
      </c>
      <c r="I946" s="23">
        <v>0</v>
      </c>
      <c r="J946" s="23">
        <v>1365573</v>
      </c>
      <c r="K946" s="30" t="s">
        <v>1854</v>
      </c>
      <c r="L946" s="19" t="s">
        <v>1849</v>
      </c>
      <c r="M946" s="21" t="s">
        <v>1840</v>
      </c>
      <c r="N946" s="383" t="s">
        <v>3600</v>
      </c>
      <c r="O946" s="13"/>
      <c r="P946" s="13"/>
      <c r="Q946" s="13"/>
      <c r="R946" s="13"/>
    </row>
    <row r="947" spans="1:18" customFormat="1" ht="51" customHeight="1">
      <c r="A947" s="24">
        <v>1395</v>
      </c>
      <c r="B947" s="24" t="s">
        <v>1824</v>
      </c>
      <c r="C947" s="25" t="s">
        <v>1847</v>
      </c>
      <c r="D947" s="26">
        <v>2019</v>
      </c>
      <c r="E947" s="10">
        <v>34.4</v>
      </c>
      <c r="F947" s="9">
        <v>1</v>
      </c>
      <c r="G947" s="268" t="s">
        <v>3419</v>
      </c>
      <c r="H947" s="23">
        <v>1365573</v>
      </c>
      <c r="I947" s="23">
        <v>0</v>
      </c>
      <c r="J947" s="23">
        <v>1365573</v>
      </c>
      <c r="K947" s="30" t="s">
        <v>1855</v>
      </c>
      <c r="L947" s="19" t="s">
        <v>1849</v>
      </c>
      <c r="M947" s="21" t="s">
        <v>1840</v>
      </c>
      <c r="N947" s="383" t="s">
        <v>3600</v>
      </c>
      <c r="O947" s="13"/>
      <c r="P947" s="13"/>
      <c r="Q947" s="13"/>
      <c r="R947" s="13"/>
    </row>
    <row r="948" spans="1:18" customFormat="1" ht="51" customHeight="1">
      <c r="A948" s="24">
        <v>1396</v>
      </c>
      <c r="B948" s="24" t="s">
        <v>1829</v>
      </c>
      <c r="C948" s="25" t="s">
        <v>1847</v>
      </c>
      <c r="D948" s="26">
        <v>2019</v>
      </c>
      <c r="E948" s="10">
        <v>34.5</v>
      </c>
      <c r="F948" s="9">
        <v>1</v>
      </c>
      <c r="G948" s="268" t="s">
        <v>3420</v>
      </c>
      <c r="H948" s="23">
        <v>1365573</v>
      </c>
      <c r="I948" s="23">
        <v>0</v>
      </c>
      <c r="J948" s="23">
        <v>1365573</v>
      </c>
      <c r="K948" s="30" t="s">
        <v>1856</v>
      </c>
      <c r="L948" s="19" t="s">
        <v>1849</v>
      </c>
      <c r="M948" s="21" t="s">
        <v>1840</v>
      </c>
      <c r="N948" s="383" t="s">
        <v>3600</v>
      </c>
      <c r="O948" s="13"/>
      <c r="P948" s="13"/>
      <c r="Q948" s="13"/>
      <c r="R948" s="13"/>
    </row>
    <row r="949" spans="1:18" customFormat="1" ht="51" customHeight="1">
      <c r="A949" s="24">
        <v>1397</v>
      </c>
      <c r="B949" s="24" t="s">
        <v>1857</v>
      </c>
      <c r="C949" s="25" t="s">
        <v>1847</v>
      </c>
      <c r="D949" s="26">
        <v>2019</v>
      </c>
      <c r="E949" s="10">
        <v>34.700000000000003</v>
      </c>
      <c r="F949" s="9">
        <v>1</v>
      </c>
      <c r="G949" s="268" t="s">
        <v>3421</v>
      </c>
      <c r="H949" s="23">
        <v>1365573</v>
      </c>
      <c r="I949" s="23">
        <v>0</v>
      </c>
      <c r="J949" s="23">
        <v>1365573</v>
      </c>
      <c r="K949" s="30" t="s">
        <v>1858</v>
      </c>
      <c r="L949" s="19" t="s">
        <v>1849</v>
      </c>
      <c r="M949" s="21" t="s">
        <v>1840</v>
      </c>
      <c r="N949" s="383" t="s">
        <v>3600</v>
      </c>
      <c r="O949" s="13"/>
      <c r="P949" s="13"/>
      <c r="Q949" s="13"/>
      <c r="R949" s="13"/>
    </row>
    <row r="950" spans="1:18" customFormat="1" ht="51" customHeight="1">
      <c r="A950" s="24">
        <v>1398</v>
      </c>
      <c r="B950" s="24" t="s">
        <v>1859</v>
      </c>
      <c r="C950" s="25" t="s">
        <v>1847</v>
      </c>
      <c r="D950" s="26">
        <v>2019</v>
      </c>
      <c r="E950" s="10">
        <v>34.5</v>
      </c>
      <c r="F950" s="9">
        <v>1</v>
      </c>
      <c r="G950" s="268" t="s">
        <v>3422</v>
      </c>
      <c r="H950" s="23">
        <v>1365573</v>
      </c>
      <c r="I950" s="23">
        <v>0</v>
      </c>
      <c r="J950" s="23">
        <v>1365573</v>
      </c>
      <c r="K950" s="30" t="s">
        <v>1860</v>
      </c>
      <c r="L950" s="19" t="s">
        <v>1849</v>
      </c>
      <c r="M950" s="21" t="s">
        <v>1840</v>
      </c>
      <c r="N950" s="383" t="s">
        <v>3600</v>
      </c>
      <c r="O950" s="13"/>
      <c r="P950" s="13"/>
      <c r="Q950" s="13"/>
      <c r="R950" s="13"/>
    </row>
    <row r="951" spans="1:18" customFormat="1" ht="51" customHeight="1">
      <c r="A951" s="24">
        <v>1399</v>
      </c>
      <c r="B951" s="24" t="s">
        <v>1835</v>
      </c>
      <c r="C951" s="25" t="s">
        <v>1847</v>
      </c>
      <c r="D951" s="26">
        <v>2019</v>
      </c>
      <c r="E951" s="10">
        <v>34.4</v>
      </c>
      <c r="F951" s="9">
        <v>1</v>
      </c>
      <c r="G951" s="268" t="s">
        <v>3423</v>
      </c>
      <c r="H951" s="23">
        <v>1365573</v>
      </c>
      <c r="I951" s="23">
        <v>0</v>
      </c>
      <c r="J951" s="23">
        <v>1365573</v>
      </c>
      <c r="K951" s="30" t="s">
        <v>1861</v>
      </c>
      <c r="L951" s="19" t="s">
        <v>1849</v>
      </c>
      <c r="M951" s="21" t="s">
        <v>1840</v>
      </c>
      <c r="N951" s="383" t="s">
        <v>3600</v>
      </c>
      <c r="O951" s="13"/>
      <c r="P951" s="13"/>
      <c r="Q951" s="13"/>
      <c r="R951" s="13"/>
    </row>
    <row r="952" spans="1:18" customFormat="1" ht="51" customHeight="1">
      <c r="A952" s="24">
        <v>1400</v>
      </c>
      <c r="B952" s="24" t="s">
        <v>1862</v>
      </c>
      <c r="C952" s="25" t="s">
        <v>1847</v>
      </c>
      <c r="D952" s="26">
        <v>2019</v>
      </c>
      <c r="E952" s="10">
        <v>34.6</v>
      </c>
      <c r="F952" s="9">
        <v>1</v>
      </c>
      <c r="G952" s="268" t="s">
        <v>3424</v>
      </c>
      <c r="H952" s="23">
        <v>1365573</v>
      </c>
      <c r="I952" s="23">
        <v>0</v>
      </c>
      <c r="J952" s="23">
        <v>1365573</v>
      </c>
      <c r="K952" s="30" t="s">
        <v>1863</v>
      </c>
      <c r="L952" s="19" t="s">
        <v>1849</v>
      </c>
      <c r="M952" s="21" t="s">
        <v>1840</v>
      </c>
      <c r="N952" s="383" t="s">
        <v>3600</v>
      </c>
      <c r="O952" s="13"/>
      <c r="P952" s="13"/>
      <c r="Q952" s="13"/>
      <c r="R952" s="13"/>
    </row>
    <row r="953" spans="1:18" customFormat="1" ht="51" customHeight="1">
      <c r="A953" s="24">
        <v>1401</v>
      </c>
      <c r="B953" s="24" t="s">
        <v>1864</v>
      </c>
      <c r="C953" s="25" t="s">
        <v>1847</v>
      </c>
      <c r="D953" s="26">
        <v>2019</v>
      </c>
      <c r="E953" s="10">
        <v>34.4</v>
      </c>
      <c r="F953" s="9">
        <v>1</v>
      </c>
      <c r="G953" s="268" t="s">
        <v>3425</v>
      </c>
      <c r="H953" s="23">
        <v>1365573</v>
      </c>
      <c r="I953" s="23">
        <v>0</v>
      </c>
      <c r="J953" s="23">
        <v>1365573</v>
      </c>
      <c r="K953" s="30" t="s">
        <v>1865</v>
      </c>
      <c r="L953" s="19" t="s">
        <v>1849</v>
      </c>
      <c r="M953" s="21" t="s">
        <v>1840</v>
      </c>
      <c r="N953" s="383" t="s">
        <v>3600</v>
      </c>
      <c r="O953" s="13"/>
      <c r="P953" s="13"/>
      <c r="Q953" s="13"/>
      <c r="R953" s="13"/>
    </row>
    <row r="954" spans="1:18" customFormat="1" ht="51" customHeight="1">
      <c r="A954" s="24">
        <v>1402</v>
      </c>
      <c r="B954" s="24" t="s">
        <v>1866</v>
      </c>
      <c r="C954" s="25" t="s">
        <v>1847</v>
      </c>
      <c r="D954" s="26">
        <v>2019</v>
      </c>
      <c r="E954" s="10">
        <v>34.6</v>
      </c>
      <c r="F954" s="9">
        <v>1</v>
      </c>
      <c r="G954" s="268" t="s">
        <v>3426</v>
      </c>
      <c r="H954" s="23">
        <v>1365573</v>
      </c>
      <c r="I954" s="23">
        <v>0</v>
      </c>
      <c r="J954" s="23">
        <v>1365573</v>
      </c>
      <c r="K954" s="30" t="s">
        <v>1867</v>
      </c>
      <c r="L954" s="19" t="s">
        <v>1849</v>
      </c>
      <c r="M954" s="21" t="s">
        <v>1840</v>
      </c>
      <c r="N954" s="383" t="s">
        <v>3600</v>
      </c>
      <c r="O954" s="13"/>
      <c r="P954" s="13"/>
      <c r="Q954" s="13"/>
      <c r="R954" s="13"/>
    </row>
    <row r="955" spans="1:18" customFormat="1" ht="51" customHeight="1">
      <c r="A955" s="24">
        <v>1403</v>
      </c>
      <c r="B955" s="24" t="s">
        <v>1868</v>
      </c>
      <c r="C955" s="25" t="s">
        <v>1847</v>
      </c>
      <c r="D955" s="26">
        <v>2019</v>
      </c>
      <c r="E955" s="10">
        <v>34.6</v>
      </c>
      <c r="F955" s="9">
        <v>1</v>
      </c>
      <c r="G955" s="9"/>
      <c r="H955" s="23">
        <v>1365573</v>
      </c>
      <c r="I955" s="23">
        <v>0</v>
      </c>
      <c r="J955" s="23">
        <v>1365573</v>
      </c>
      <c r="K955" s="30" t="s">
        <v>1869</v>
      </c>
      <c r="L955" s="19" t="s">
        <v>1849</v>
      </c>
      <c r="M955" s="21" t="s">
        <v>1840</v>
      </c>
      <c r="N955" s="383" t="s">
        <v>3600</v>
      </c>
      <c r="O955" s="13"/>
      <c r="P955" s="13"/>
      <c r="Q955" s="13"/>
      <c r="R955" s="13"/>
    </row>
    <row r="956" spans="1:18" customFormat="1" ht="51" customHeight="1">
      <c r="A956" s="24">
        <v>1404</v>
      </c>
      <c r="B956" s="24" t="s">
        <v>1870</v>
      </c>
      <c r="C956" s="25" t="s">
        <v>1847</v>
      </c>
      <c r="D956" s="26">
        <v>2019</v>
      </c>
      <c r="E956" s="10">
        <v>34.799999999999997</v>
      </c>
      <c r="F956" s="9">
        <v>1</v>
      </c>
      <c r="G956" s="268" t="s">
        <v>3351</v>
      </c>
      <c r="H956" s="23">
        <v>1365573</v>
      </c>
      <c r="I956" s="23">
        <v>0</v>
      </c>
      <c r="J956" s="23">
        <v>1365573</v>
      </c>
      <c r="K956" s="30" t="s">
        <v>1871</v>
      </c>
      <c r="L956" s="19" t="s">
        <v>1849</v>
      </c>
      <c r="M956" s="21" t="s">
        <v>1840</v>
      </c>
      <c r="N956" s="383" t="s">
        <v>3600</v>
      </c>
      <c r="O956" s="13"/>
      <c r="P956" s="13"/>
      <c r="Q956" s="13"/>
      <c r="R956" s="13"/>
    </row>
    <row r="957" spans="1:18" customFormat="1" ht="51" customHeight="1">
      <c r="A957" s="24">
        <v>1405</v>
      </c>
      <c r="B957" s="24" t="s">
        <v>1872</v>
      </c>
      <c r="C957" s="25" t="s">
        <v>1847</v>
      </c>
      <c r="D957" s="26">
        <v>2019</v>
      </c>
      <c r="E957" s="10">
        <v>34.700000000000003</v>
      </c>
      <c r="F957" s="9">
        <v>1</v>
      </c>
      <c r="G957" s="268" t="s">
        <v>3352</v>
      </c>
      <c r="H957" s="23">
        <v>1365573</v>
      </c>
      <c r="I957" s="23">
        <v>0</v>
      </c>
      <c r="J957" s="23">
        <v>1365573</v>
      </c>
      <c r="K957" s="30" t="s">
        <v>1873</v>
      </c>
      <c r="L957" s="19" t="s">
        <v>1849</v>
      </c>
      <c r="M957" s="21" t="s">
        <v>1840</v>
      </c>
      <c r="N957" s="383" t="s">
        <v>3600</v>
      </c>
      <c r="O957" s="13"/>
      <c r="P957" s="13"/>
      <c r="Q957" s="13"/>
      <c r="R957" s="13"/>
    </row>
    <row r="958" spans="1:18" customFormat="1" ht="51" customHeight="1">
      <c r="A958" s="24">
        <v>1406</v>
      </c>
      <c r="B958" s="24" t="s">
        <v>1874</v>
      </c>
      <c r="C958" s="25" t="s">
        <v>1847</v>
      </c>
      <c r="D958" s="26">
        <v>2019</v>
      </c>
      <c r="E958" s="10">
        <v>34.6</v>
      </c>
      <c r="F958" s="9">
        <v>1</v>
      </c>
      <c r="G958" s="268" t="s">
        <v>3353</v>
      </c>
      <c r="H958" s="23">
        <v>1365573</v>
      </c>
      <c r="I958" s="23">
        <v>0</v>
      </c>
      <c r="J958" s="23">
        <v>1365573</v>
      </c>
      <c r="K958" s="30" t="s">
        <v>1875</v>
      </c>
      <c r="L958" s="19" t="s">
        <v>1849</v>
      </c>
      <c r="M958" s="21" t="s">
        <v>1840</v>
      </c>
      <c r="N958" s="383" t="s">
        <v>3600</v>
      </c>
      <c r="O958" s="13"/>
      <c r="P958" s="13"/>
      <c r="Q958" s="13"/>
      <c r="R958" s="13"/>
    </row>
    <row r="959" spans="1:18" customFormat="1" ht="51" customHeight="1">
      <c r="A959" s="24">
        <v>1407</v>
      </c>
      <c r="B959" s="24" t="s">
        <v>1876</v>
      </c>
      <c r="C959" s="25" t="s">
        <v>1847</v>
      </c>
      <c r="D959" s="26">
        <v>2019</v>
      </c>
      <c r="E959" s="10">
        <v>34.700000000000003</v>
      </c>
      <c r="F959" s="9">
        <v>1</v>
      </c>
      <c r="G959" s="268" t="s">
        <v>3354</v>
      </c>
      <c r="H959" s="23">
        <v>1365573</v>
      </c>
      <c r="I959" s="23">
        <v>0</v>
      </c>
      <c r="J959" s="23">
        <v>1365573</v>
      </c>
      <c r="K959" s="30" t="s">
        <v>1877</v>
      </c>
      <c r="L959" s="19" t="s">
        <v>1849</v>
      </c>
      <c r="M959" s="21" t="s">
        <v>1840</v>
      </c>
      <c r="N959" s="383" t="s">
        <v>3600</v>
      </c>
      <c r="O959" s="13"/>
      <c r="P959" s="13"/>
      <c r="Q959" s="13"/>
      <c r="R959" s="13"/>
    </row>
    <row r="960" spans="1:18" customFormat="1" ht="51" customHeight="1">
      <c r="A960" s="24">
        <v>1408</v>
      </c>
      <c r="B960" s="24" t="s">
        <v>1878</v>
      </c>
      <c r="C960" s="25" t="s">
        <v>1847</v>
      </c>
      <c r="D960" s="26">
        <v>2019</v>
      </c>
      <c r="E960" s="10">
        <v>34.6</v>
      </c>
      <c r="F960" s="9">
        <v>1</v>
      </c>
      <c r="G960" s="268" t="s">
        <v>3355</v>
      </c>
      <c r="H960" s="23">
        <v>1365573</v>
      </c>
      <c r="I960" s="23">
        <v>0</v>
      </c>
      <c r="J960" s="23">
        <v>1365573</v>
      </c>
      <c r="K960" s="30" t="s">
        <v>1879</v>
      </c>
      <c r="L960" s="19" t="s">
        <v>1849</v>
      </c>
      <c r="M960" s="21" t="s">
        <v>1840</v>
      </c>
      <c r="N960" s="383" t="s">
        <v>3600</v>
      </c>
      <c r="O960" s="13"/>
      <c r="P960" s="13"/>
      <c r="Q960" s="13"/>
      <c r="R960" s="13"/>
    </row>
    <row r="961" spans="1:18" customFormat="1" ht="51" customHeight="1">
      <c r="A961" s="24">
        <v>1409</v>
      </c>
      <c r="B961" s="24" t="s">
        <v>1656</v>
      </c>
      <c r="C961" s="25" t="s">
        <v>1880</v>
      </c>
      <c r="D961" s="26">
        <v>2019</v>
      </c>
      <c r="E961" s="10">
        <v>34</v>
      </c>
      <c r="F961" s="9">
        <v>1</v>
      </c>
      <c r="G961" s="268" t="s">
        <v>3339</v>
      </c>
      <c r="H961" s="23">
        <v>1365573</v>
      </c>
      <c r="I961" s="23">
        <v>0</v>
      </c>
      <c r="J961" s="23">
        <v>1365573</v>
      </c>
      <c r="K961" s="30" t="s">
        <v>1881</v>
      </c>
      <c r="L961" s="19" t="s">
        <v>1882</v>
      </c>
      <c r="M961" s="21" t="s">
        <v>1840</v>
      </c>
      <c r="N961" s="383" t="s">
        <v>3600</v>
      </c>
      <c r="O961" s="13"/>
      <c r="P961" s="13"/>
      <c r="Q961" s="13"/>
      <c r="R961" s="13"/>
    </row>
    <row r="962" spans="1:18" customFormat="1" ht="51" customHeight="1">
      <c r="A962" s="24">
        <v>1410</v>
      </c>
      <c r="B962" s="24" t="s">
        <v>1883</v>
      </c>
      <c r="C962" s="25" t="s">
        <v>1880</v>
      </c>
      <c r="D962" s="26">
        <v>2019</v>
      </c>
      <c r="E962" s="10">
        <v>33.799999999999997</v>
      </c>
      <c r="F962" s="9">
        <v>1</v>
      </c>
      <c r="G962" s="268" t="s">
        <v>3340</v>
      </c>
      <c r="H962" s="23">
        <v>1365573</v>
      </c>
      <c r="I962" s="23">
        <v>0</v>
      </c>
      <c r="J962" s="23">
        <v>1365573</v>
      </c>
      <c r="K962" s="30" t="s">
        <v>1884</v>
      </c>
      <c r="L962" s="19" t="s">
        <v>1882</v>
      </c>
      <c r="M962" s="21" t="s">
        <v>1840</v>
      </c>
      <c r="N962" s="383" t="s">
        <v>3600</v>
      </c>
      <c r="O962" s="13"/>
      <c r="P962" s="13"/>
      <c r="Q962" s="13"/>
      <c r="R962" s="13"/>
    </row>
    <row r="963" spans="1:18" customFormat="1" ht="51" customHeight="1">
      <c r="A963" s="24">
        <v>1411</v>
      </c>
      <c r="B963" s="24" t="s">
        <v>1632</v>
      </c>
      <c r="C963" s="25" t="s">
        <v>1880</v>
      </c>
      <c r="D963" s="26">
        <v>2019</v>
      </c>
      <c r="E963" s="10">
        <v>34.6</v>
      </c>
      <c r="F963" s="9">
        <v>1</v>
      </c>
      <c r="G963" s="268" t="s">
        <v>3341</v>
      </c>
      <c r="H963" s="23">
        <v>1365573</v>
      </c>
      <c r="I963" s="23">
        <v>0</v>
      </c>
      <c r="J963" s="23">
        <v>1365573</v>
      </c>
      <c r="K963" s="30" t="s">
        <v>1885</v>
      </c>
      <c r="L963" s="19" t="s">
        <v>1882</v>
      </c>
      <c r="M963" s="21" t="s">
        <v>1840</v>
      </c>
      <c r="N963" s="383" t="s">
        <v>3600</v>
      </c>
      <c r="O963" s="13"/>
      <c r="P963" s="13"/>
      <c r="Q963" s="13"/>
      <c r="R963" s="13"/>
    </row>
    <row r="964" spans="1:18" customFormat="1" ht="51" customHeight="1">
      <c r="A964" s="24">
        <v>1412</v>
      </c>
      <c r="B964" s="24" t="s">
        <v>1718</v>
      </c>
      <c r="C964" s="25" t="s">
        <v>1880</v>
      </c>
      <c r="D964" s="26">
        <v>2019</v>
      </c>
      <c r="E964" s="10">
        <v>33.799999999999997</v>
      </c>
      <c r="F964" s="9">
        <v>1</v>
      </c>
      <c r="G964" s="268" t="s">
        <v>3342</v>
      </c>
      <c r="H964" s="23">
        <v>1365573</v>
      </c>
      <c r="I964" s="23">
        <v>0</v>
      </c>
      <c r="J964" s="23">
        <v>1365573</v>
      </c>
      <c r="K964" s="30" t="s">
        <v>1886</v>
      </c>
      <c r="L964" s="19" t="s">
        <v>1882</v>
      </c>
      <c r="M964" s="21" t="s">
        <v>1840</v>
      </c>
      <c r="N964" s="383" t="s">
        <v>3600</v>
      </c>
      <c r="O964" s="13"/>
      <c r="P964" s="13"/>
      <c r="Q964" s="13"/>
      <c r="R964" s="13"/>
    </row>
    <row r="965" spans="1:18" customFormat="1" ht="51" customHeight="1">
      <c r="A965" s="24">
        <v>1413</v>
      </c>
      <c r="B965" s="24" t="s">
        <v>1613</v>
      </c>
      <c r="C965" s="25" t="s">
        <v>1880</v>
      </c>
      <c r="D965" s="26">
        <v>2019</v>
      </c>
      <c r="E965" s="10">
        <v>34.4</v>
      </c>
      <c r="F965" s="9">
        <v>1</v>
      </c>
      <c r="G965" s="268" t="s">
        <v>3343</v>
      </c>
      <c r="H965" s="23">
        <v>1365573</v>
      </c>
      <c r="I965" s="23">
        <v>0</v>
      </c>
      <c r="J965" s="23">
        <v>1365573</v>
      </c>
      <c r="K965" s="30" t="s">
        <v>1887</v>
      </c>
      <c r="L965" s="19" t="s">
        <v>1882</v>
      </c>
      <c r="M965" s="21" t="s">
        <v>1840</v>
      </c>
      <c r="N965" s="383" t="s">
        <v>3600</v>
      </c>
      <c r="O965" s="13"/>
      <c r="P965" s="13"/>
      <c r="Q965" s="13"/>
      <c r="R965" s="13"/>
    </row>
    <row r="966" spans="1:18" customFormat="1" ht="51" customHeight="1">
      <c r="A966" s="24">
        <v>1414</v>
      </c>
      <c r="B966" s="24" t="s">
        <v>1699</v>
      </c>
      <c r="C966" s="25" t="s">
        <v>1880</v>
      </c>
      <c r="D966" s="26">
        <v>2019</v>
      </c>
      <c r="E966" s="10">
        <v>34.200000000000003</v>
      </c>
      <c r="F966" s="9">
        <v>1</v>
      </c>
      <c r="G966" s="268" t="s">
        <v>3344</v>
      </c>
      <c r="H966" s="23">
        <v>1365573</v>
      </c>
      <c r="I966" s="23">
        <v>0</v>
      </c>
      <c r="J966" s="23">
        <v>1365573</v>
      </c>
      <c r="K966" s="30" t="s">
        <v>1888</v>
      </c>
      <c r="L966" s="19" t="s">
        <v>1882</v>
      </c>
      <c r="M966" s="21" t="s">
        <v>1840</v>
      </c>
      <c r="N966" s="383" t="s">
        <v>3600</v>
      </c>
      <c r="O966" s="13"/>
      <c r="P966" s="13"/>
      <c r="Q966" s="13"/>
      <c r="R966" s="13"/>
    </row>
    <row r="967" spans="1:18" customFormat="1" ht="51" customHeight="1">
      <c r="A967" s="24">
        <v>1415</v>
      </c>
      <c r="B967" s="24" t="s">
        <v>1889</v>
      </c>
      <c r="C967" s="25" t="s">
        <v>1880</v>
      </c>
      <c r="D967" s="26">
        <v>2019</v>
      </c>
      <c r="E967" s="10">
        <v>33.9</v>
      </c>
      <c r="F967" s="9">
        <v>1</v>
      </c>
      <c r="G967" s="268" t="s">
        <v>3345</v>
      </c>
      <c r="H967" s="23">
        <v>1365573</v>
      </c>
      <c r="I967" s="23">
        <v>0</v>
      </c>
      <c r="J967" s="23">
        <v>1365573</v>
      </c>
      <c r="K967" s="30" t="s">
        <v>1890</v>
      </c>
      <c r="L967" s="19" t="s">
        <v>1882</v>
      </c>
      <c r="M967" s="21" t="s">
        <v>1840</v>
      </c>
      <c r="N967" s="383" t="s">
        <v>3600</v>
      </c>
      <c r="O967" s="13"/>
      <c r="P967" s="13"/>
      <c r="Q967" s="13"/>
      <c r="R967" s="13"/>
    </row>
    <row r="968" spans="1:18" customFormat="1" ht="51" customHeight="1">
      <c r="A968" s="24">
        <v>1416</v>
      </c>
      <c r="B968" s="24" t="s">
        <v>1891</v>
      </c>
      <c r="C968" s="25" t="s">
        <v>1880</v>
      </c>
      <c r="D968" s="26">
        <v>2019</v>
      </c>
      <c r="E968" s="10">
        <v>33.6</v>
      </c>
      <c r="F968" s="9">
        <v>1</v>
      </c>
      <c r="G968" s="268" t="s">
        <v>3346</v>
      </c>
      <c r="H968" s="23">
        <v>1365573</v>
      </c>
      <c r="I968" s="23">
        <v>0</v>
      </c>
      <c r="J968" s="23">
        <v>1365573</v>
      </c>
      <c r="K968" s="30" t="s">
        <v>1892</v>
      </c>
      <c r="L968" s="19" t="s">
        <v>1882</v>
      </c>
      <c r="M968" s="21" t="s">
        <v>1840</v>
      </c>
      <c r="N968" s="383" t="s">
        <v>3600</v>
      </c>
      <c r="O968" s="13"/>
      <c r="P968" s="13"/>
      <c r="Q968" s="13"/>
      <c r="R968" s="13"/>
    </row>
    <row r="969" spans="1:18" customFormat="1" ht="51" customHeight="1">
      <c r="A969" s="24">
        <v>1417</v>
      </c>
      <c r="B969" s="24" t="s">
        <v>1893</v>
      </c>
      <c r="C969" s="25" t="s">
        <v>1880</v>
      </c>
      <c r="D969" s="26">
        <v>2019</v>
      </c>
      <c r="E969" s="10">
        <v>33.6</v>
      </c>
      <c r="F969" s="9">
        <v>1</v>
      </c>
      <c r="G969" s="268" t="s">
        <v>3347</v>
      </c>
      <c r="H969" s="23">
        <v>1365573</v>
      </c>
      <c r="I969" s="23">
        <v>0</v>
      </c>
      <c r="J969" s="23">
        <v>1365573</v>
      </c>
      <c r="K969" s="30" t="s">
        <v>1894</v>
      </c>
      <c r="L969" s="19" t="s">
        <v>1882</v>
      </c>
      <c r="M969" s="21" t="s">
        <v>1840</v>
      </c>
      <c r="N969" s="383" t="s">
        <v>3600</v>
      </c>
      <c r="O969" s="13"/>
      <c r="P969" s="13"/>
      <c r="Q969" s="13"/>
      <c r="R969" s="13"/>
    </row>
    <row r="970" spans="1:18" customFormat="1" ht="51" customHeight="1">
      <c r="A970" s="24">
        <v>1418</v>
      </c>
      <c r="B970" s="24" t="s">
        <v>1826</v>
      </c>
      <c r="C970" s="25" t="s">
        <v>1880</v>
      </c>
      <c r="D970" s="26">
        <v>2019</v>
      </c>
      <c r="E970" s="10">
        <v>33.5</v>
      </c>
      <c r="F970" s="9">
        <v>1</v>
      </c>
      <c r="G970" s="268" t="s">
        <v>3348</v>
      </c>
      <c r="H970" s="23">
        <v>1365573</v>
      </c>
      <c r="I970" s="23">
        <v>0</v>
      </c>
      <c r="J970" s="23">
        <v>1365573</v>
      </c>
      <c r="K970" s="30" t="s">
        <v>1895</v>
      </c>
      <c r="L970" s="19" t="s">
        <v>1882</v>
      </c>
      <c r="M970" s="21" t="s">
        <v>1840</v>
      </c>
      <c r="N970" s="383" t="s">
        <v>3600</v>
      </c>
      <c r="O970" s="13"/>
      <c r="P970" s="13"/>
      <c r="Q970" s="13"/>
      <c r="R970" s="13"/>
    </row>
    <row r="971" spans="1:18" customFormat="1" ht="51" customHeight="1">
      <c r="A971" s="24">
        <v>1419</v>
      </c>
      <c r="B971" s="24" t="s">
        <v>1835</v>
      </c>
      <c r="C971" s="25" t="s">
        <v>1880</v>
      </c>
      <c r="D971" s="26">
        <v>2019</v>
      </c>
      <c r="E971" s="10">
        <v>33.700000000000003</v>
      </c>
      <c r="F971" s="9">
        <v>1</v>
      </c>
      <c r="G971" s="268" t="s">
        <v>3349</v>
      </c>
      <c r="H971" s="23">
        <v>1365573</v>
      </c>
      <c r="I971" s="23">
        <v>0</v>
      </c>
      <c r="J971" s="23">
        <v>1365573</v>
      </c>
      <c r="K971" s="30" t="s">
        <v>1896</v>
      </c>
      <c r="L971" s="19" t="s">
        <v>1882</v>
      </c>
      <c r="M971" s="21" t="s">
        <v>1840</v>
      </c>
      <c r="N971" s="383" t="s">
        <v>3600</v>
      </c>
      <c r="O971" s="13"/>
      <c r="P971" s="13"/>
      <c r="Q971" s="13"/>
      <c r="R971" s="13"/>
    </row>
    <row r="972" spans="1:18" customFormat="1" ht="51" customHeight="1">
      <c r="A972" s="24">
        <v>1420</v>
      </c>
      <c r="B972" s="24" t="s">
        <v>1862</v>
      </c>
      <c r="C972" s="25" t="s">
        <v>1880</v>
      </c>
      <c r="D972" s="26">
        <v>2019</v>
      </c>
      <c r="E972" s="10">
        <v>34.4</v>
      </c>
      <c r="F972" s="9">
        <v>1</v>
      </c>
      <c r="G972" s="268" t="s">
        <v>3350</v>
      </c>
      <c r="H972" s="23">
        <v>1365573</v>
      </c>
      <c r="I972" s="23">
        <v>0</v>
      </c>
      <c r="J972" s="23">
        <v>1365573</v>
      </c>
      <c r="K972" s="30" t="s">
        <v>1897</v>
      </c>
      <c r="L972" s="19" t="s">
        <v>1882</v>
      </c>
      <c r="M972" s="21" t="s">
        <v>1840</v>
      </c>
      <c r="N972" s="383" t="s">
        <v>3600</v>
      </c>
      <c r="O972" s="13"/>
      <c r="P972" s="13"/>
      <c r="Q972" s="13"/>
      <c r="R972" s="13"/>
    </row>
    <row r="973" spans="1:18" customFormat="1" ht="51" customHeight="1">
      <c r="A973" s="24">
        <v>1559</v>
      </c>
      <c r="B973" s="24" t="s">
        <v>1898</v>
      </c>
      <c r="C973" s="25" t="s">
        <v>1899</v>
      </c>
      <c r="D973" s="26">
        <v>2020</v>
      </c>
      <c r="E973" s="10">
        <v>38.1</v>
      </c>
      <c r="F973" s="9">
        <v>1</v>
      </c>
      <c r="G973" s="269" t="s">
        <v>3325</v>
      </c>
      <c r="H973" s="23">
        <v>1544763</v>
      </c>
      <c r="I973" s="23">
        <v>0</v>
      </c>
      <c r="J973" s="23">
        <v>1544763</v>
      </c>
      <c r="K973" s="30" t="s">
        <v>1900</v>
      </c>
      <c r="L973" s="19" t="s">
        <v>1901</v>
      </c>
      <c r="M973" s="21" t="s">
        <v>1902</v>
      </c>
      <c r="N973" s="383" t="s">
        <v>3600</v>
      </c>
      <c r="O973" s="13"/>
      <c r="P973" s="13"/>
      <c r="Q973" s="13"/>
      <c r="R973" s="13"/>
    </row>
    <row r="974" spans="1:18" customFormat="1" ht="51" customHeight="1">
      <c r="A974" s="24">
        <v>1560</v>
      </c>
      <c r="B974" s="24" t="s">
        <v>1898</v>
      </c>
      <c r="C974" s="25" t="s">
        <v>1903</v>
      </c>
      <c r="D974" s="26">
        <v>2020</v>
      </c>
      <c r="E974" s="10">
        <v>38.4</v>
      </c>
      <c r="F974" s="9">
        <v>1</v>
      </c>
      <c r="G974" s="269" t="s">
        <v>3326</v>
      </c>
      <c r="H974" s="23">
        <v>1544763</v>
      </c>
      <c r="I974" s="23">
        <v>0</v>
      </c>
      <c r="J974" s="23">
        <v>1544763</v>
      </c>
      <c r="K974" s="30" t="s">
        <v>1904</v>
      </c>
      <c r="L974" s="19" t="s">
        <v>1905</v>
      </c>
      <c r="M974" s="21" t="s">
        <v>1902</v>
      </c>
      <c r="N974" s="383" t="s">
        <v>3600</v>
      </c>
      <c r="O974" s="13"/>
      <c r="P974" s="13"/>
      <c r="Q974" s="13"/>
      <c r="R974" s="13"/>
    </row>
    <row r="975" spans="1:18" customFormat="1" ht="51" customHeight="1">
      <c r="A975" s="24">
        <v>1561</v>
      </c>
      <c r="B975" s="24" t="s">
        <v>1898</v>
      </c>
      <c r="C975" s="25" t="s">
        <v>1906</v>
      </c>
      <c r="D975" s="26">
        <v>2020</v>
      </c>
      <c r="E975" s="10">
        <v>43.2</v>
      </c>
      <c r="F975" s="9">
        <v>1</v>
      </c>
      <c r="G975" s="269" t="s">
        <v>3327</v>
      </c>
      <c r="H975" s="23">
        <v>1544763</v>
      </c>
      <c r="I975" s="23">
        <v>0</v>
      </c>
      <c r="J975" s="23">
        <v>1544763</v>
      </c>
      <c r="K975" s="30" t="s">
        <v>1907</v>
      </c>
      <c r="L975" s="19" t="s">
        <v>1901</v>
      </c>
      <c r="M975" s="21" t="s">
        <v>1902</v>
      </c>
      <c r="N975" s="383" t="s">
        <v>3600</v>
      </c>
      <c r="O975" s="13"/>
      <c r="P975" s="13"/>
      <c r="Q975" s="13"/>
      <c r="R975" s="13"/>
    </row>
    <row r="976" spans="1:18" customFormat="1" ht="51" customHeight="1">
      <c r="A976" s="24">
        <v>1562</v>
      </c>
      <c r="B976" s="24" t="s">
        <v>1898</v>
      </c>
      <c r="C976" s="25" t="s">
        <v>1908</v>
      </c>
      <c r="D976" s="26">
        <v>2020</v>
      </c>
      <c r="E976" s="10">
        <v>38.1</v>
      </c>
      <c r="F976" s="9">
        <v>1</v>
      </c>
      <c r="G976" s="269" t="s">
        <v>3328</v>
      </c>
      <c r="H976" s="23">
        <v>1544763</v>
      </c>
      <c r="I976" s="23">
        <v>0</v>
      </c>
      <c r="J976" s="23">
        <v>1544763</v>
      </c>
      <c r="K976" s="30" t="s">
        <v>1909</v>
      </c>
      <c r="L976" s="19" t="s">
        <v>1905</v>
      </c>
      <c r="M976" s="21" t="s">
        <v>1902</v>
      </c>
      <c r="N976" s="383" t="s">
        <v>3600</v>
      </c>
      <c r="O976" s="13"/>
      <c r="P976" s="13"/>
      <c r="Q976" s="13"/>
      <c r="R976" s="13"/>
    </row>
    <row r="977" spans="1:18" customFormat="1" ht="51" customHeight="1">
      <c r="A977" s="24">
        <v>1563</v>
      </c>
      <c r="B977" s="24" t="s">
        <v>1898</v>
      </c>
      <c r="C977" s="25" t="s">
        <v>1910</v>
      </c>
      <c r="D977" s="26">
        <v>2020</v>
      </c>
      <c r="E977" s="10">
        <v>37.9</v>
      </c>
      <c r="F977" s="9">
        <v>1</v>
      </c>
      <c r="G977" s="269" t="s">
        <v>3329</v>
      </c>
      <c r="H977" s="23">
        <v>1544763</v>
      </c>
      <c r="I977" s="23">
        <v>0</v>
      </c>
      <c r="J977" s="23">
        <v>1544763</v>
      </c>
      <c r="K977" s="30" t="s">
        <v>1911</v>
      </c>
      <c r="L977" s="19" t="s">
        <v>1912</v>
      </c>
      <c r="M977" s="21" t="s">
        <v>1902</v>
      </c>
      <c r="N977" s="383" t="s">
        <v>3600</v>
      </c>
      <c r="O977" s="13"/>
      <c r="P977" s="13"/>
      <c r="Q977" s="13"/>
      <c r="R977" s="13"/>
    </row>
    <row r="978" spans="1:18" customFormat="1" ht="51" customHeight="1">
      <c r="A978" s="24">
        <v>1579</v>
      </c>
      <c r="B978" s="24" t="s">
        <v>1898</v>
      </c>
      <c r="C978" s="25" t="s">
        <v>1913</v>
      </c>
      <c r="D978" s="26">
        <v>2020</v>
      </c>
      <c r="E978" s="10">
        <v>37.700000000000003</v>
      </c>
      <c r="F978" s="9">
        <v>1</v>
      </c>
      <c r="G978" s="269" t="s">
        <v>3330</v>
      </c>
      <c r="H978" s="23">
        <v>1544763</v>
      </c>
      <c r="I978" s="23">
        <v>0</v>
      </c>
      <c r="J978" s="23">
        <v>1544763</v>
      </c>
      <c r="K978" s="30" t="s">
        <v>1914</v>
      </c>
      <c r="L978" s="19" t="s">
        <v>1915</v>
      </c>
      <c r="M978" s="21" t="s">
        <v>1916</v>
      </c>
      <c r="N978" s="383" t="s">
        <v>3600</v>
      </c>
      <c r="O978" s="13"/>
      <c r="P978" s="13"/>
      <c r="Q978" s="13"/>
      <c r="R978" s="13"/>
    </row>
    <row r="979" spans="1:18" customFormat="1" ht="51" customHeight="1">
      <c r="A979" s="24">
        <v>1580</v>
      </c>
      <c r="B979" s="24" t="s">
        <v>1898</v>
      </c>
      <c r="C979" s="25" t="s">
        <v>1917</v>
      </c>
      <c r="D979" s="26">
        <v>2020</v>
      </c>
      <c r="E979" s="10">
        <v>37.4</v>
      </c>
      <c r="F979" s="9">
        <v>1</v>
      </c>
      <c r="G979" s="269" t="s">
        <v>3331</v>
      </c>
      <c r="H979" s="23">
        <v>1544763</v>
      </c>
      <c r="I979" s="23">
        <v>0</v>
      </c>
      <c r="J979" s="23">
        <v>1544763</v>
      </c>
      <c r="K979" s="30" t="s">
        <v>1918</v>
      </c>
      <c r="L979" s="19" t="s">
        <v>1915</v>
      </c>
      <c r="M979" s="21" t="s">
        <v>1916</v>
      </c>
      <c r="N979" s="383" t="s">
        <v>3600</v>
      </c>
      <c r="O979" s="13"/>
      <c r="P979" s="13"/>
      <c r="Q979" s="13"/>
      <c r="R979" s="13"/>
    </row>
    <row r="980" spans="1:18" customFormat="1" ht="51" customHeight="1">
      <c r="A980" s="24">
        <v>1581</v>
      </c>
      <c r="B980" s="24" t="s">
        <v>1898</v>
      </c>
      <c r="C980" s="25" t="s">
        <v>1919</v>
      </c>
      <c r="D980" s="26">
        <v>2020</v>
      </c>
      <c r="E980" s="10">
        <v>37.6</v>
      </c>
      <c r="F980" s="9">
        <v>1</v>
      </c>
      <c r="G980" s="269" t="s">
        <v>3332</v>
      </c>
      <c r="H980" s="23">
        <v>1544763</v>
      </c>
      <c r="I980" s="23">
        <v>0</v>
      </c>
      <c r="J980" s="23">
        <v>1544763</v>
      </c>
      <c r="K980" s="30" t="s">
        <v>1920</v>
      </c>
      <c r="L980" s="19" t="s">
        <v>1915</v>
      </c>
      <c r="M980" s="21" t="s">
        <v>1916</v>
      </c>
      <c r="N980" s="383" t="s">
        <v>3600</v>
      </c>
      <c r="O980" s="13"/>
      <c r="P980" s="13"/>
      <c r="Q980" s="13"/>
      <c r="R980" s="13"/>
    </row>
    <row r="981" spans="1:18" customFormat="1" ht="51" customHeight="1">
      <c r="A981" s="24">
        <v>1582</v>
      </c>
      <c r="B981" s="24" t="s">
        <v>1898</v>
      </c>
      <c r="C981" s="25" t="s">
        <v>1921</v>
      </c>
      <c r="D981" s="26">
        <v>2020</v>
      </c>
      <c r="E981" s="10">
        <v>36.9</v>
      </c>
      <c r="F981" s="9">
        <v>1</v>
      </c>
      <c r="G981" s="269" t="s">
        <v>3333</v>
      </c>
      <c r="H981" s="23">
        <v>1544763</v>
      </c>
      <c r="I981" s="23">
        <v>0</v>
      </c>
      <c r="J981" s="23">
        <v>1544763</v>
      </c>
      <c r="K981" s="30" t="s">
        <v>1922</v>
      </c>
      <c r="L981" s="19" t="s">
        <v>1915</v>
      </c>
      <c r="M981" s="21" t="s">
        <v>1916</v>
      </c>
      <c r="N981" s="383" t="s">
        <v>3600</v>
      </c>
      <c r="O981" s="13"/>
      <c r="P981" s="13"/>
      <c r="Q981" s="13"/>
      <c r="R981" s="13"/>
    </row>
    <row r="982" spans="1:18" customFormat="1" ht="51" customHeight="1">
      <c r="A982" s="24">
        <v>1583</v>
      </c>
      <c r="B982" s="24" t="s">
        <v>1898</v>
      </c>
      <c r="C982" s="25" t="s">
        <v>1923</v>
      </c>
      <c r="D982" s="26">
        <v>2020</v>
      </c>
      <c r="E982" s="10">
        <v>36.9</v>
      </c>
      <c r="F982" s="9">
        <v>1</v>
      </c>
      <c r="G982" s="269" t="s">
        <v>3334</v>
      </c>
      <c r="H982" s="23">
        <v>1544763</v>
      </c>
      <c r="I982" s="23">
        <v>0</v>
      </c>
      <c r="J982" s="23">
        <v>1544763</v>
      </c>
      <c r="K982" s="30" t="s">
        <v>1924</v>
      </c>
      <c r="L982" s="19" t="s">
        <v>1915</v>
      </c>
      <c r="M982" s="21" t="s">
        <v>1916</v>
      </c>
      <c r="N982" s="383" t="s">
        <v>3600</v>
      </c>
      <c r="O982" s="13"/>
      <c r="P982" s="13"/>
      <c r="Q982" s="13"/>
      <c r="R982" s="13"/>
    </row>
    <row r="983" spans="1:18" customFormat="1" ht="51" customHeight="1">
      <c r="A983" s="24">
        <v>1584</v>
      </c>
      <c r="B983" s="24" t="s">
        <v>1898</v>
      </c>
      <c r="C983" s="25" t="s">
        <v>1925</v>
      </c>
      <c r="D983" s="26">
        <v>2020</v>
      </c>
      <c r="E983" s="10">
        <v>36.799999999999997</v>
      </c>
      <c r="F983" s="9">
        <v>1</v>
      </c>
      <c r="G983" s="269" t="s">
        <v>3335</v>
      </c>
      <c r="H983" s="23">
        <v>1544763</v>
      </c>
      <c r="I983" s="23">
        <v>0</v>
      </c>
      <c r="J983" s="23">
        <v>1544763</v>
      </c>
      <c r="K983" s="30" t="s">
        <v>1926</v>
      </c>
      <c r="L983" s="19" t="s">
        <v>1915</v>
      </c>
      <c r="M983" s="21" t="s">
        <v>1916</v>
      </c>
      <c r="N983" s="383" t="s">
        <v>3600</v>
      </c>
      <c r="O983" s="13"/>
      <c r="P983" s="13"/>
      <c r="Q983" s="13"/>
      <c r="R983" s="13"/>
    </row>
    <row r="984" spans="1:18" customFormat="1" ht="51" customHeight="1">
      <c r="A984" s="24">
        <v>1585</v>
      </c>
      <c r="B984" s="24" t="s">
        <v>1898</v>
      </c>
      <c r="C984" s="25" t="s">
        <v>1927</v>
      </c>
      <c r="D984" s="26">
        <v>2020</v>
      </c>
      <c r="E984" s="10">
        <v>37</v>
      </c>
      <c r="F984" s="9">
        <v>1</v>
      </c>
      <c r="G984" s="269" t="s">
        <v>3336</v>
      </c>
      <c r="H984" s="23">
        <v>1544763</v>
      </c>
      <c r="I984" s="23">
        <v>0</v>
      </c>
      <c r="J984" s="23">
        <v>1544763</v>
      </c>
      <c r="K984" s="30" t="s">
        <v>1928</v>
      </c>
      <c r="L984" s="19" t="s">
        <v>1915</v>
      </c>
      <c r="M984" s="21" t="s">
        <v>1916</v>
      </c>
      <c r="N984" s="383" t="s">
        <v>3600</v>
      </c>
      <c r="O984" s="13"/>
      <c r="P984" s="13"/>
      <c r="Q984" s="13"/>
      <c r="R984" s="13"/>
    </row>
    <row r="985" spans="1:18" customFormat="1" ht="51" customHeight="1">
      <c r="A985" s="24">
        <v>1586</v>
      </c>
      <c r="B985" s="24" t="s">
        <v>1898</v>
      </c>
      <c r="C985" s="25" t="s">
        <v>1929</v>
      </c>
      <c r="D985" s="26">
        <v>2020</v>
      </c>
      <c r="E985" s="10">
        <v>37.4</v>
      </c>
      <c r="F985" s="9">
        <v>1</v>
      </c>
      <c r="G985" s="269" t="s">
        <v>3337</v>
      </c>
      <c r="H985" s="23">
        <v>1544763</v>
      </c>
      <c r="I985" s="23">
        <v>0</v>
      </c>
      <c r="J985" s="23">
        <v>1544763</v>
      </c>
      <c r="K985" s="30" t="s">
        <v>1930</v>
      </c>
      <c r="L985" s="19" t="s">
        <v>1931</v>
      </c>
      <c r="M985" s="21" t="s">
        <v>1932</v>
      </c>
      <c r="N985" s="383" t="s">
        <v>3600</v>
      </c>
      <c r="O985" s="13"/>
      <c r="P985" s="13"/>
      <c r="Q985" s="13"/>
      <c r="R985" s="13"/>
    </row>
    <row r="986" spans="1:18" customFormat="1" ht="51" customHeight="1">
      <c r="A986" s="24">
        <v>1587</v>
      </c>
      <c r="B986" s="24" t="s">
        <v>1898</v>
      </c>
      <c r="C986" s="25" t="s">
        <v>1933</v>
      </c>
      <c r="D986" s="26">
        <v>2020</v>
      </c>
      <c r="E986" s="10">
        <v>36.9</v>
      </c>
      <c r="F986" s="9">
        <v>1</v>
      </c>
      <c r="G986" s="269" t="s">
        <v>3338</v>
      </c>
      <c r="H986" s="23">
        <v>1544763</v>
      </c>
      <c r="I986" s="23">
        <v>0</v>
      </c>
      <c r="J986" s="23">
        <v>1544763</v>
      </c>
      <c r="K986" s="30" t="s">
        <v>1934</v>
      </c>
      <c r="L986" s="19" t="s">
        <v>1931</v>
      </c>
      <c r="M986" s="21" t="s">
        <v>1932</v>
      </c>
      <c r="N986" s="383" t="s">
        <v>3600</v>
      </c>
      <c r="O986" s="13"/>
      <c r="P986" s="13"/>
      <c r="Q986" s="13"/>
      <c r="R986" s="13"/>
    </row>
    <row r="987" spans="1:18" customFormat="1" ht="51" customHeight="1">
      <c r="A987" s="24">
        <v>1598</v>
      </c>
      <c r="B987" s="24" t="s">
        <v>1898</v>
      </c>
      <c r="C987" s="25" t="s">
        <v>1935</v>
      </c>
      <c r="D987" s="26">
        <v>2020</v>
      </c>
      <c r="E987" s="10">
        <v>37.9</v>
      </c>
      <c r="F987" s="9">
        <v>1</v>
      </c>
      <c r="G987" s="269" t="s">
        <v>3300</v>
      </c>
      <c r="H987" s="23">
        <v>1544763</v>
      </c>
      <c r="I987" s="23">
        <v>0</v>
      </c>
      <c r="J987" s="23">
        <v>1544763</v>
      </c>
      <c r="K987" s="30" t="s">
        <v>1936</v>
      </c>
      <c r="L987" s="19" t="s">
        <v>1937</v>
      </c>
      <c r="M987" s="21" t="s">
        <v>1938</v>
      </c>
      <c r="N987" s="383" t="s">
        <v>3600</v>
      </c>
      <c r="O987" s="13"/>
      <c r="P987" s="13"/>
      <c r="Q987" s="13"/>
      <c r="R987" s="13"/>
    </row>
    <row r="988" spans="1:18" customFormat="1" ht="51" customHeight="1">
      <c r="A988" s="24">
        <v>1599</v>
      </c>
      <c r="B988" s="24" t="s">
        <v>1898</v>
      </c>
      <c r="C988" s="25" t="s">
        <v>1939</v>
      </c>
      <c r="D988" s="26">
        <v>2020</v>
      </c>
      <c r="E988" s="10">
        <v>34.9</v>
      </c>
      <c r="F988" s="9">
        <v>1</v>
      </c>
      <c r="G988" s="269" t="s">
        <v>3301</v>
      </c>
      <c r="H988" s="23">
        <v>1544763</v>
      </c>
      <c r="I988" s="23">
        <v>0</v>
      </c>
      <c r="J988" s="23">
        <v>1544763</v>
      </c>
      <c r="K988" s="30" t="s">
        <v>1940</v>
      </c>
      <c r="L988" s="19" t="s">
        <v>1937</v>
      </c>
      <c r="M988" s="21" t="s">
        <v>1938</v>
      </c>
      <c r="N988" s="383" t="s">
        <v>3600</v>
      </c>
      <c r="O988" s="13"/>
      <c r="P988" s="13"/>
      <c r="Q988" s="13"/>
      <c r="R988" s="13"/>
    </row>
    <row r="989" spans="1:18" customFormat="1" ht="51" customHeight="1">
      <c r="A989" s="24">
        <v>1600</v>
      </c>
      <c r="B989" s="24" t="s">
        <v>1898</v>
      </c>
      <c r="C989" s="25" t="s">
        <v>1941</v>
      </c>
      <c r="D989" s="26">
        <v>2020</v>
      </c>
      <c r="E989" s="10">
        <v>35.700000000000003</v>
      </c>
      <c r="F989" s="9">
        <v>1</v>
      </c>
      <c r="G989" s="269" t="s">
        <v>3302</v>
      </c>
      <c r="H989" s="23">
        <v>1544763</v>
      </c>
      <c r="I989" s="23">
        <v>0</v>
      </c>
      <c r="J989" s="23">
        <v>1544763</v>
      </c>
      <c r="K989" s="30" t="s">
        <v>1942</v>
      </c>
      <c r="L989" s="19" t="s">
        <v>1937</v>
      </c>
      <c r="M989" s="21" t="s">
        <v>1938</v>
      </c>
      <c r="N989" s="383" t="s">
        <v>3600</v>
      </c>
      <c r="O989" s="13"/>
      <c r="P989" s="13"/>
      <c r="Q989" s="13"/>
      <c r="R989" s="13"/>
    </row>
    <row r="990" spans="1:18" customFormat="1" ht="51" customHeight="1">
      <c r="A990" s="24">
        <v>1601</v>
      </c>
      <c r="B990" s="24" t="s">
        <v>1898</v>
      </c>
      <c r="C990" s="25" t="s">
        <v>1943</v>
      </c>
      <c r="D990" s="26">
        <v>2020</v>
      </c>
      <c r="E990" s="10">
        <v>35.4</v>
      </c>
      <c r="F990" s="9">
        <v>1</v>
      </c>
      <c r="G990" s="269" t="s">
        <v>3303</v>
      </c>
      <c r="H990" s="23">
        <v>1544763</v>
      </c>
      <c r="I990" s="23">
        <v>0</v>
      </c>
      <c r="J990" s="23">
        <v>1544763</v>
      </c>
      <c r="K990" s="30" t="s">
        <v>1944</v>
      </c>
      <c r="L990" s="19" t="s">
        <v>1937</v>
      </c>
      <c r="M990" s="21" t="s">
        <v>1938</v>
      </c>
      <c r="N990" s="383" t="s">
        <v>3600</v>
      </c>
      <c r="O990" s="13"/>
      <c r="P990" s="13"/>
      <c r="Q990" s="13"/>
      <c r="R990" s="13"/>
    </row>
    <row r="991" spans="1:18" customFormat="1" ht="51" customHeight="1">
      <c r="A991" s="24">
        <v>1602</v>
      </c>
      <c r="B991" s="24" t="s">
        <v>1898</v>
      </c>
      <c r="C991" s="25" t="s">
        <v>1945</v>
      </c>
      <c r="D991" s="26">
        <v>2020</v>
      </c>
      <c r="E991" s="10">
        <v>34.5</v>
      </c>
      <c r="F991" s="9">
        <v>1</v>
      </c>
      <c r="G991" s="269" t="s">
        <v>3303</v>
      </c>
      <c r="H991" s="23">
        <v>1544763</v>
      </c>
      <c r="I991" s="23">
        <v>0</v>
      </c>
      <c r="J991" s="23">
        <v>1544763</v>
      </c>
      <c r="K991" s="30" t="s">
        <v>1946</v>
      </c>
      <c r="L991" s="19" t="s">
        <v>1937</v>
      </c>
      <c r="M991" s="21" t="s">
        <v>1938</v>
      </c>
      <c r="N991" s="383" t="s">
        <v>3600</v>
      </c>
      <c r="O991" s="13"/>
      <c r="P991" s="13"/>
      <c r="Q991" s="13"/>
      <c r="R991" s="13"/>
    </row>
    <row r="992" spans="1:18" customFormat="1" ht="51" customHeight="1">
      <c r="A992" s="24">
        <v>1603</v>
      </c>
      <c r="B992" s="24" t="s">
        <v>1898</v>
      </c>
      <c r="C992" s="25" t="s">
        <v>1947</v>
      </c>
      <c r="D992" s="26">
        <v>2020</v>
      </c>
      <c r="E992" s="10">
        <v>34.299999999999997</v>
      </c>
      <c r="F992" s="9">
        <v>1</v>
      </c>
      <c r="G992" s="269" t="s">
        <v>3304</v>
      </c>
      <c r="H992" s="23">
        <v>1544763</v>
      </c>
      <c r="I992" s="23">
        <v>0</v>
      </c>
      <c r="J992" s="23">
        <v>1544763</v>
      </c>
      <c r="K992" s="30" t="s">
        <v>1948</v>
      </c>
      <c r="L992" s="19" t="s">
        <v>1949</v>
      </c>
      <c r="M992" s="21" t="s">
        <v>1938</v>
      </c>
      <c r="N992" s="383" t="s">
        <v>3600</v>
      </c>
      <c r="O992" s="13"/>
      <c r="P992" s="13"/>
      <c r="Q992" s="13"/>
      <c r="R992" s="13"/>
    </row>
    <row r="993" spans="1:18" customFormat="1" ht="51" customHeight="1">
      <c r="A993" s="24">
        <v>1604</v>
      </c>
      <c r="B993" s="24" t="s">
        <v>1898</v>
      </c>
      <c r="C993" s="25" t="s">
        <v>1950</v>
      </c>
      <c r="D993" s="26">
        <v>2020</v>
      </c>
      <c r="E993" s="10">
        <v>35.700000000000003</v>
      </c>
      <c r="F993" s="9">
        <v>1</v>
      </c>
      <c r="G993" s="269" t="s">
        <v>3305</v>
      </c>
      <c r="H993" s="23">
        <v>1544763</v>
      </c>
      <c r="I993" s="23">
        <v>0</v>
      </c>
      <c r="J993" s="23">
        <v>1544763</v>
      </c>
      <c r="K993" s="30" t="s">
        <v>1951</v>
      </c>
      <c r="L993" s="19" t="s">
        <v>1937</v>
      </c>
      <c r="M993" s="21" t="s">
        <v>1938</v>
      </c>
      <c r="N993" s="383" t="s">
        <v>3600</v>
      </c>
      <c r="O993" s="13"/>
      <c r="P993" s="13"/>
      <c r="Q993" s="13"/>
      <c r="R993" s="13"/>
    </row>
    <row r="994" spans="1:18" customFormat="1" ht="51" customHeight="1">
      <c r="A994" s="24">
        <v>1605</v>
      </c>
      <c r="B994" s="24" t="s">
        <v>1898</v>
      </c>
      <c r="C994" s="25" t="s">
        <v>1952</v>
      </c>
      <c r="D994" s="26">
        <v>2020</v>
      </c>
      <c r="E994" s="10">
        <v>36.5</v>
      </c>
      <c r="F994" s="9">
        <v>1</v>
      </c>
      <c r="G994" s="269" t="s">
        <v>3306</v>
      </c>
      <c r="H994" s="23">
        <v>1544763</v>
      </c>
      <c r="I994" s="23">
        <v>0</v>
      </c>
      <c r="J994" s="23">
        <v>1544763</v>
      </c>
      <c r="K994" s="30" t="s">
        <v>1953</v>
      </c>
      <c r="L994" s="19" t="s">
        <v>1937</v>
      </c>
      <c r="M994" s="21" t="s">
        <v>1938</v>
      </c>
      <c r="N994" s="383" t="s">
        <v>3600</v>
      </c>
      <c r="O994" s="13"/>
      <c r="P994" s="13"/>
      <c r="Q994" s="13"/>
      <c r="R994" s="13"/>
    </row>
    <row r="995" spans="1:18" customFormat="1" ht="51" customHeight="1">
      <c r="A995" s="24">
        <v>1606</v>
      </c>
      <c r="B995" s="24" t="s">
        <v>1898</v>
      </c>
      <c r="C995" s="25" t="s">
        <v>1954</v>
      </c>
      <c r="D995" s="26">
        <v>2020</v>
      </c>
      <c r="E995" s="10">
        <v>36.9</v>
      </c>
      <c r="F995" s="9">
        <v>1</v>
      </c>
      <c r="G995" s="269" t="s">
        <v>3307</v>
      </c>
      <c r="H995" s="23">
        <v>1544763</v>
      </c>
      <c r="I995" s="23">
        <v>0</v>
      </c>
      <c r="J995" s="23">
        <v>1544763</v>
      </c>
      <c r="K995" s="30" t="s">
        <v>1955</v>
      </c>
      <c r="L995" s="19" t="s">
        <v>1937</v>
      </c>
      <c r="M995" s="21" t="s">
        <v>1938</v>
      </c>
      <c r="N995" s="383" t="s">
        <v>3600</v>
      </c>
      <c r="O995" s="13"/>
      <c r="P995" s="13"/>
      <c r="Q995" s="13"/>
      <c r="R995" s="13"/>
    </row>
    <row r="996" spans="1:18" customFormat="1" ht="51" customHeight="1">
      <c r="A996" s="24">
        <v>1607</v>
      </c>
      <c r="B996" s="24" t="s">
        <v>1898</v>
      </c>
      <c r="C996" s="25" t="s">
        <v>1956</v>
      </c>
      <c r="D996" s="26">
        <v>2020</v>
      </c>
      <c r="E996" s="10">
        <v>36.799999999999997</v>
      </c>
      <c r="F996" s="9">
        <v>1</v>
      </c>
      <c r="G996" s="269" t="s">
        <v>3308</v>
      </c>
      <c r="H996" s="23">
        <v>1544763</v>
      </c>
      <c r="I996" s="23">
        <v>0</v>
      </c>
      <c r="J996" s="23">
        <v>1544763</v>
      </c>
      <c r="K996" s="30" t="s">
        <v>1957</v>
      </c>
      <c r="L996" s="19" t="s">
        <v>1937</v>
      </c>
      <c r="M996" s="21" t="s">
        <v>1938</v>
      </c>
      <c r="N996" s="383" t="s">
        <v>3600</v>
      </c>
      <c r="O996" s="13"/>
      <c r="P996" s="13"/>
      <c r="Q996" s="13"/>
      <c r="R996" s="13"/>
    </row>
    <row r="997" spans="1:18" customFormat="1" ht="51" customHeight="1">
      <c r="A997" s="24">
        <v>1608</v>
      </c>
      <c r="B997" s="24" t="s">
        <v>1898</v>
      </c>
      <c r="C997" s="25" t="s">
        <v>1958</v>
      </c>
      <c r="D997" s="26">
        <v>2020</v>
      </c>
      <c r="E997" s="10">
        <v>35.200000000000003</v>
      </c>
      <c r="F997" s="9">
        <v>1</v>
      </c>
      <c r="G997" s="269" t="s">
        <v>3309</v>
      </c>
      <c r="H997" s="23">
        <v>1544763</v>
      </c>
      <c r="I997" s="23">
        <v>0</v>
      </c>
      <c r="J997" s="23">
        <v>1544763</v>
      </c>
      <c r="K997" s="30" t="s">
        <v>1959</v>
      </c>
      <c r="L997" s="19" t="s">
        <v>1937</v>
      </c>
      <c r="M997" s="21" t="s">
        <v>1938</v>
      </c>
      <c r="N997" s="383" t="s">
        <v>3600</v>
      </c>
      <c r="O997" s="13"/>
      <c r="P997" s="13"/>
      <c r="Q997" s="13"/>
      <c r="R997" s="13"/>
    </row>
    <row r="998" spans="1:18" customFormat="1" ht="51" customHeight="1">
      <c r="A998" s="24">
        <v>1609</v>
      </c>
      <c r="B998" s="24" t="s">
        <v>1898</v>
      </c>
      <c r="C998" s="25" t="s">
        <v>1960</v>
      </c>
      <c r="D998" s="26">
        <v>2020</v>
      </c>
      <c r="E998" s="10">
        <v>35</v>
      </c>
      <c r="F998" s="9">
        <v>1</v>
      </c>
      <c r="G998" s="269" t="s">
        <v>3310</v>
      </c>
      <c r="H998" s="23">
        <v>1544763</v>
      </c>
      <c r="I998" s="23">
        <v>0</v>
      </c>
      <c r="J998" s="23">
        <v>1544763</v>
      </c>
      <c r="K998" s="30" t="s">
        <v>1961</v>
      </c>
      <c r="L998" s="19" t="s">
        <v>1937</v>
      </c>
      <c r="M998" s="21" t="s">
        <v>1938</v>
      </c>
      <c r="N998" s="383" t="s">
        <v>3600</v>
      </c>
      <c r="O998" s="13"/>
      <c r="P998" s="13"/>
      <c r="Q998" s="13"/>
      <c r="R998" s="13"/>
    </row>
    <row r="999" spans="1:18" customFormat="1" ht="51" customHeight="1">
      <c r="A999" s="24">
        <v>1610</v>
      </c>
      <c r="B999" s="24" t="s">
        <v>1898</v>
      </c>
      <c r="C999" s="25" t="s">
        <v>1962</v>
      </c>
      <c r="D999" s="26">
        <v>2020</v>
      </c>
      <c r="E999" s="10">
        <v>35.5</v>
      </c>
      <c r="F999" s="9">
        <v>1</v>
      </c>
      <c r="G999" s="269" t="s">
        <v>3311</v>
      </c>
      <c r="H999" s="23">
        <v>1544763</v>
      </c>
      <c r="I999" s="23">
        <v>0</v>
      </c>
      <c r="J999" s="23">
        <v>1544763</v>
      </c>
      <c r="K999" s="30" t="s">
        <v>1963</v>
      </c>
      <c r="L999" s="19" t="s">
        <v>1937</v>
      </c>
      <c r="M999" s="21" t="s">
        <v>1938</v>
      </c>
      <c r="N999" s="383" t="s">
        <v>3600</v>
      </c>
      <c r="O999" s="13"/>
      <c r="P999" s="13"/>
      <c r="Q999" s="13"/>
      <c r="R999" s="13"/>
    </row>
    <row r="1000" spans="1:18" customFormat="1" ht="51" customHeight="1">
      <c r="A1000" s="24">
        <v>1611</v>
      </c>
      <c r="B1000" s="24" t="s">
        <v>1898</v>
      </c>
      <c r="C1000" s="25" t="s">
        <v>1964</v>
      </c>
      <c r="D1000" s="26">
        <v>2020</v>
      </c>
      <c r="E1000" s="10">
        <v>35.200000000000003</v>
      </c>
      <c r="F1000" s="9">
        <v>1</v>
      </c>
      <c r="G1000" s="269" t="s">
        <v>3312</v>
      </c>
      <c r="H1000" s="23">
        <v>1544763</v>
      </c>
      <c r="I1000" s="23">
        <v>0</v>
      </c>
      <c r="J1000" s="23">
        <v>1544763</v>
      </c>
      <c r="K1000" s="30" t="s">
        <v>1965</v>
      </c>
      <c r="L1000" s="19" t="s">
        <v>1937</v>
      </c>
      <c r="M1000" s="21" t="s">
        <v>1938</v>
      </c>
      <c r="N1000" s="383" t="s">
        <v>3600</v>
      </c>
      <c r="O1000" s="13"/>
      <c r="P1000" s="13"/>
      <c r="Q1000" s="13"/>
      <c r="R1000" s="13"/>
    </row>
    <row r="1001" spans="1:18" customFormat="1" ht="51" customHeight="1">
      <c r="A1001" s="24">
        <v>1612</v>
      </c>
      <c r="B1001" s="24" t="s">
        <v>1898</v>
      </c>
      <c r="C1001" s="25" t="s">
        <v>1966</v>
      </c>
      <c r="D1001" s="26">
        <v>2020</v>
      </c>
      <c r="E1001" s="10">
        <v>35.299999999999997</v>
      </c>
      <c r="F1001" s="9">
        <v>1</v>
      </c>
      <c r="G1001" s="269" t="s">
        <v>3313</v>
      </c>
      <c r="H1001" s="23">
        <v>1544763</v>
      </c>
      <c r="I1001" s="23">
        <v>0</v>
      </c>
      <c r="J1001" s="23">
        <v>1544763</v>
      </c>
      <c r="K1001" s="30" t="s">
        <v>1967</v>
      </c>
      <c r="L1001" s="19" t="s">
        <v>1937</v>
      </c>
      <c r="M1001" s="21" t="s">
        <v>1938</v>
      </c>
      <c r="N1001" s="383" t="s">
        <v>3600</v>
      </c>
      <c r="O1001" s="13"/>
      <c r="P1001" s="13"/>
      <c r="Q1001" s="13"/>
      <c r="R1001" s="13"/>
    </row>
    <row r="1002" spans="1:18" customFormat="1" ht="51" customHeight="1">
      <c r="A1002" s="24">
        <v>1613</v>
      </c>
      <c r="B1002" s="24" t="s">
        <v>1898</v>
      </c>
      <c r="C1002" s="25" t="s">
        <v>1968</v>
      </c>
      <c r="D1002" s="26">
        <v>2020</v>
      </c>
      <c r="E1002" s="10">
        <v>36.9</v>
      </c>
      <c r="F1002" s="9">
        <v>1</v>
      </c>
      <c r="G1002" s="269" t="s">
        <v>3314</v>
      </c>
      <c r="H1002" s="23">
        <v>1544763</v>
      </c>
      <c r="I1002" s="23">
        <v>0</v>
      </c>
      <c r="J1002" s="23">
        <v>1544763</v>
      </c>
      <c r="K1002" s="30" t="s">
        <v>1969</v>
      </c>
      <c r="L1002" s="19" t="s">
        <v>1937</v>
      </c>
      <c r="M1002" s="21" t="s">
        <v>1938</v>
      </c>
      <c r="N1002" s="383" t="s">
        <v>3600</v>
      </c>
      <c r="O1002" s="13"/>
      <c r="P1002" s="13"/>
      <c r="Q1002" s="13"/>
      <c r="R1002" s="13"/>
    </row>
    <row r="1003" spans="1:18" customFormat="1" ht="51" customHeight="1">
      <c r="A1003" s="24">
        <v>1614</v>
      </c>
      <c r="B1003" s="24" t="s">
        <v>1898</v>
      </c>
      <c r="C1003" s="25" t="s">
        <v>1970</v>
      </c>
      <c r="D1003" s="26">
        <v>2020</v>
      </c>
      <c r="E1003" s="10">
        <v>35.1</v>
      </c>
      <c r="F1003" s="9">
        <v>1</v>
      </c>
      <c r="G1003" s="269" t="s">
        <v>3315</v>
      </c>
      <c r="H1003" s="23">
        <v>1544763</v>
      </c>
      <c r="I1003" s="23">
        <v>0</v>
      </c>
      <c r="J1003" s="23">
        <v>1544763</v>
      </c>
      <c r="K1003" s="30" t="s">
        <v>1971</v>
      </c>
      <c r="L1003" s="19" t="s">
        <v>1937</v>
      </c>
      <c r="M1003" s="21" t="s">
        <v>1938</v>
      </c>
      <c r="N1003" s="383" t="s">
        <v>3600</v>
      </c>
      <c r="O1003" s="13"/>
      <c r="P1003" s="13"/>
      <c r="Q1003" s="13"/>
      <c r="R1003" s="13"/>
    </row>
    <row r="1004" spans="1:18" customFormat="1" ht="51" customHeight="1">
      <c r="A1004" s="24">
        <v>1615</v>
      </c>
      <c r="B1004" s="24" t="s">
        <v>1898</v>
      </c>
      <c r="C1004" s="25" t="s">
        <v>1972</v>
      </c>
      <c r="D1004" s="26">
        <v>2020</v>
      </c>
      <c r="E1004" s="10">
        <v>35.299999999999997</v>
      </c>
      <c r="F1004" s="9">
        <v>1</v>
      </c>
      <c r="G1004" s="269" t="s">
        <v>3316</v>
      </c>
      <c r="H1004" s="23">
        <v>1544763</v>
      </c>
      <c r="I1004" s="23">
        <v>0</v>
      </c>
      <c r="J1004" s="23">
        <v>1544763</v>
      </c>
      <c r="K1004" s="30" t="s">
        <v>1973</v>
      </c>
      <c r="L1004" s="19" t="s">
        <v>1937</v>
      </c>
      <c r="M1004" s="21" t="s">
        <v>1938</v>
      </c>
      <c r="N1004" s="383" t="s">
        <v>3600</v>
      </c>
      <c r="O1004" s="13"/>
      <c r="P1004" s="13"/>
      <c r="Q1004" s="13"/>
      <c r="R1004" s="13"/>
    </row>
    <row r="1005" spans="1:18" customFormat="1" ht="51" customHeight="1">
      <c r="A1005" s="24">
        <v>1616</v>
      </c>
      <c r="B1005" s="24" t="s">
        <v>1898</v>
      </c>
      <c r="C1005" s="25" t="s">
        <v>1974</v>
      </c>
      <c r="D1005" s="26">
        <v>2020</v>
      </c>
      <c r="E1005" s="10">
        <v>36</v>
      </c>
      <c r="F1005" s="9">
        <v>1</v>
      </c>
      <c r="G1005" s="269" t="s">
        <v>3317</v>
      </c>
      <c r="H1005" s="23">
        <v>1544763</v>
      </c>
      <c r="I1005" s="23">
        <v>0</v>
      </c>
      <c r="J1005" s="23">
        <v>1544763</v>
      </c>
      <c r="K1005" s="30" t="s">
        <v>1975</v>
      </c>
      <c r="L1005" s="19" t="s">
        <v>1937</v>
      </c>
      <c r="M1005" s="21" t="s">
        <v>1938</v>
      </c>
      <c r="N1005" s="383" t="s">
        <v>3600</v>
      </c>
      <c r="O1005" s="13"/>
      <c r="P1005" s="13"/>
      <c r="Q1005" s="13"/>
      <c r="R1005" s="13"/>
    </row>
    <row r="1006" spans="1:18" customFormat="1" ht="51" customHeight="1">
      <c r="A1006" s="24">
        <v>1617</v>
      </c>
      <c r="B1006" s="24" t="s">
        <v>1898</v>
      </c>
      <c r="C1006" s="25" t="s">
        <v>1976</v>
      </c>
      <c r="D1006" s="26">
        <v>2020</v>
      </c>
      <c r="E1006" s="10">
        <v>35.9</v>
      </c>
      <c r="F1006" s="9">
        <v>1</v>
      </c>
      <c r="G1006" s="269" t="s">
        <v>3318</v>
      </c>
      <c r="H1006" s="23">
        <v>1544763</v>
      </c>
      <c r="I1006" s="23">
        <v>0</v>
      </c>
      <c r="J1006" s="23">
        <v>1544763</v>
      </c>
      <c r="K1006" s="30" t="s">
        <v>1977</v>
      </c>
      <c r="L1006" s="19" t="s">
        <v>1937</v>
      </c>
      <c r="M1006" s="21" t="s">
        <v>1938</v>
      </c>
      <c r="N1006" s="383" t="s">
        <v>3600</v>
      </c>
      <c r="O1006" s="13"/>
      <c r="P1006" s="13"/>
      <c r="Q1006" s="13"/>
      <c r="R1006" s="13"/>
    </row>
    <row r="1007" spans="1:18" customFormat="1" ht="51" customHeight="1">
      <c r="A1007" s="24">
        <v>1618</v>
      </c>
      <c r="B1007" s="24" t="s">
        <v>1898</v>
      </c>
      <c r="C1007" s="25" t="s">
        <v>1978</v>
      </c>
      <c r="D1007" s="26">
        <v>2020</v>
      </c>
      <c r="E1007" s="10">
        <v>36.1</v>
      </c>
      <c r="F1007" s="9">
        <v>1</v>
      </c>
      <c r="G1007" s="269" t="s">
        <v>3319</v>
      </c>
      <c r="H1007" s="23">
        <v>1544763</v>
      </c>
      <c r="I1007" s="23">
        <v>0</v>
      </c>
      <c r="J1007" s="23">
        <v>1544763</v>
      </c>
      <c r="K1007" s="30" t="s">
        <v>1979</v>
      </c>
      <c r="L1007" s="19" t="s">
        <v>1937</v>
      </c>
      <c r="M1007" s="21" t="s">
        <v>1938</v>
      </c>
      <c r="N1007" s="383" t="s">
        <v>3600</v>
      </c>
      <c r="O1007" s="13"/>
      <c r="P1007" s="13"/>
      <c r="Q1007" s="13"/>
      <c r="R1007" s="13"/>
    </row>
    <row r="1008" spans="1:18" customFormat="1" ht="51" customHeight="1">
      <c r="A1008" s="24">
        <v>1619</v>
      </c>
      <c r="B1008" s="24" t="s">
        <v>1898</v>
      </c>
      <c r="C1008" s="25" t="s">
        <v>1980</v>
      </c>
      <c r="D1008" s="26">
        <v>2020</v>
      </c>
      <c r="E1008" s="10">
        <v>36</v>
      </c>
      <c r="F1008" s="9">
        <v>1</v>
      </c>
      <c r="G1008" s="269" t="s">
        <v>3320</v>
      </c>
      <c r="H1008" s="23">
        <v>1544763</v>
      </c>
      <c r="I1008" s="23">
        <v>0</v>
      </c>
      <c r="J1008" s="23">
        <v>1544763</v>
      </c>
      <c r="K1008" s="30" t="s">
        <v>1981</v>
      </c>
      <c r="L1008" s="19" t="s">
        <v>1937</v>
      </c>
      <c r="M1008" s="21" t="s">
        <v>1938</v>
      </c>
      <c r="N1008" s="383" t="s">
        <v>3600</v>
      </c>
      <c r="O1008" s="13"/>
      <c r="P1008" s="13"/>
      <c r="Q1008" s="13"/>
      <c r="R1008" s="13"/>
    </row>
    <row r="1009" spans="1:18" customFormat="1" ht="51" customHeight="1">
      <c r="A1009" s="24">
        <v>1620</v>
      </c>
      <c r="B1009" s="24" t="s">
        <v>1898</v>
      </c>
      <c r="C1009" s="25" t="s">
        <v>1982</v>
      </c>
      <c r="D1009" s="26">
        <v>2020</v>
      </c>
      <c r="E1009" s="10">
        <v>35.9</v>
      </c>
      <c r="F1009" s="9">
        <v>1</v>
      </c>
      <c r="G1009" s="269" t="s">
        <v>3321</v>
      </c>
      <c r="H1009" s="23">
        <v>1544763</v>
      </c>
      <c r="I1009" s="23">
        <v>0</v>
      </c>
      <c r="J1009" s="23">
        <v>1544763</v>
      </c>
      <c r="K1009" s="30" t="s">
        <v>1983</v>
      </c>
      <c r="L1009" s="19" t="s">
        <v>1937</v>
      </c>
      <c r="M1009" s="21" t="s">
        <v>1938</v>
      </c>
      <c r="N1009" s="383" t="s">
        <v>3600</v>
      </c>
      <c r="O1009" s="13"/>
      <c r="P1009" s="13"/>
      <c r="Q1009" s="13"/>
      <c r="R1009" s="13"/>
    </row>
    <row r="1010" spans="1:18" customFormat="1" ht="51" customHeight="1">
      <c r="A1010" s="24">
        <v>1621</v>
      </c>
      <c r="B1010" s="24" t="s">
        <v>1898</v>
      </c>
      <c r="C1010" s="25" t="s">
        <v>1984</v>
      </c>
      <c r="D1010" s="26">
        <v>2020</v>
      </c>
      <c r="E1010" s="10">
        <v>35.6</v>
      </c>
      <c r="F1010" s="9">
        <v>1</v>
      </c>
      <c r="G1010" s="269" t="s">
        <v>3322</v>
      </c>
      <c r="H1010" s="23">
        <v>1544763</v>
      </c>
      <c r="I1010" s="23">
        <v>0</v>
      </c>
      <c r="J1010" s="23">
        <v>1544763</v>
      </c>
      <c r="K1010" s="30" t="s">
        <v>1985</v>
      </c>
      <c r="L1010" s="19" t="s">
        <v>1937</v>
      </c>
      <c r="M1010" s="21" t="s">
        <v>1938</v>
      </c>
      <c r="N1010" s="383" t="s">
        <v>3600</v>
      </c>
      <c r="O1010" s="13"/>
      <c r="P1010" s="13"/>
      <c r="Q1010" s="13"/>
      <c r="R1010" s="13"/>
    </row>
    <row r="1011" spans="1:18" customFormat="1" ht="51" customHeight="1">
      <c r="A1011" s="24">
        <v>1622</v>
      </c>
      <c r="B1011" s="24" t="s">
        <v>1898</v>
      </c>
      <c r="C1011" s="25" t="s">
        <v>1986</v>
      </c>
      <c r="D1011" s="26">
        <v>2020</v>
      </c>
      <c r="E1011" s="10">
        <v>35.9</v>
      </c>
      <c r="F1011" s="9">
        <v>1</v>
      </c>
      <c r="G1011" s="269" t="s">
        <v>3323</v>
      </c>
      <c r="H1011" s="23">
        <v>1544763</v>
      </c>
      <c r="I1011" s="23">
        <v>0</v>
      </c>
      <c r="J1011" s="23">
        <v>1544763</v>
      </c>
      <c r="K1011" s="30" t="s">
        <v>1987</v>
      </c>
      <c r="L1011" s="19" t="s">
        <v>1937</v>
      </c>
      <c r="M1011" s="21" t="s">
        <v>1938</v>
      </c>
      <c r="N1011" s="383" t="s">
        <v>3600</v>
      </c>
      <c r="O1011" s="13"/>
      <c r="P1011" s="13"/>
      <c r="Q1011" s="13"/>
      <c r="R1011" s="13"/>
    </row>
    <row r="1012" spans="1:18" customFormat="1" ht="51" customHeight="1">
      <c r="A1012" s="24">
        <v>1623</v>
      </c>
      <c r="B1012" s="24" t="s">
        <v>1898</v>
      </c>
      <c r="C1012" s="25" t="s">
        <v>1988</v>
      </c>
      <c r="D1012" s="26">
        <v>2020</v>
      </c>
      <c r="E1012" s="10">
        <v>35.799999999999997</v>
      </c>
      <c r="F1012" s="9">
        <v>1</v>
      </c>
      <c r="G1012" s="269" t="s">
        <v>3324</v>
      </c>
      <c r="H1012" s="23">
        <v>1544763</v>
      </c>
      <c r="I1012" s="23">
        <v>0</v>
      </c>
      <c r="J1012" s="23">
        <v>1544763</v>
      </c>
      <c r="K1012" s="30" t="s">
        <v>1989</v>
      </c>
      <c r="L1012" s="19" t="s">
        <v>1937</v>
      </c>
      <c r="M1012" s="21" t="s">
        <v>1938</v>
      </c>
      <c r="N1012" s="383" t="s">
        <v>3600</v>
      </c>
      <c r="O1012" s="13"/>
      <c r="P1012" s="13"/>
      <c r="Q1012" s="13"/>
      <c r="R1012" s="13"/>
    </row>
    <row r="1013" spans="1:18" customFormat="1" ht="51" customHeight="1">
      <c r="A1013" s="24">
        <v>1842</v>
      </c>
      <c r="B1013" s="24" t="s">
        <v>1659</v>
      </c>
      <c r="C1013" s="25" t="s">
        <v>1990</v>
      </c>
      <c r="D1013" s="26">
        <v>2021</v>
      </c>
      <c r="E1013" s="10">
        <v>35.5</v>
      </c>
      <c r="F1013" s="9">
        <v>1</v>
      </c>
      <c r="G1013" s="269" t="s">
        <v>3261</v>
      </c>
      <c r="H1013" s="23">
        <v>1544763</v>
      </c>
      <c r="I1013" s="23">
        <v>0</v>
      </c>
      <c r="J1013" s="23">
        <v>1544763</v>
      </c>
      <c r="K1013" s="30" t="s">
        <v>1991</v>
      </c>
      <c r="L1013" s="19" t="s">
        <v>1992</v>
      </c>
      <c r="M1013" s="21" t="s">
        <v>1993</v>
      </c>
      <c r="N1013" s="383" t="s">
        <v>3600</v>
      </c>
      <c r="O1013" s="13"/>
      <c r="P1013" s="13"/>
      <c r="Q1013" s="13"/>
      <c r="R1013" s="13"/>
    </row>
    <row r="1014" spans="1:18" customFormat="1" ht="51" customHeight="1">
      <c r="A1014" s="24">
        <v>1843</v>
      </c>
      <c r="B1014" s="24" t="s">
        <v>1667</v>
      </c>
      <c r="C1014" s="25" t="s">
        <v>1990</v>
      </c>
      <c r="D1014" s="26">
        <v>2021</v>
      </c>
      <c r="E1014" s="10">
        <v>37.1</v>
      </c>
      <c r="F1014" s="9">
        <v>1</v>
      </c>
      <c r="G1014" s="269" t="s">
        <v>3262</v>
      </c>
      <c r="H1014" s="23">
        <v>1544763</v>
      </c>
      <c r="I1014" s="23">
        <v>0</v>
      </c>
      <c r="J1014" s="23">
        <v>1544763</v>
      </c>
      <c r="K1014" s="30" t="s">
        <v>1994</v>
      </c>
      <c r="L1014" s="19" t="s">
        <v>1995</v>
      </c>
      <c r="M1014" s="21" t="s">
        <v>1993</v>
      </c>
      <c r="N1014" s="383" t="s">
        <v>3600</v>
      </c>
      <c r="O1014" s="13"/>
      <c r="P1014" s="13"/>
      <c r="Q1014" s="13"/>
      <c r="R1014" s="13"/>
    </row>
    <row r="1015" spans="1:18" s="263" customFormat="1" ht="51" customHeight="1">
      <c r="A1015" s="254">
        <v>1844</v>
      </c>
      <c r="B1015" s="254" t="s">
        <v>1680</v>
      </c>
      <c r="C1015" s="264" t="s">
        <v>1990</v>
      </c>
      <c r="D1015" s="265">
        <v>2021</v>
      </c>
      <c r="E1015" s="266">
        <v>34.299999999999997</v>
      </c>
      <c r="F1015" s="253">
        <v>1</v>
      </c>
      <c r="G1015" s="269" t="s">
        <v>3263</v>
      </c>
      <c r="H1015" s="258">
        <v>1544763</v>
      </c>
      <c r="I1015" s="258">
        <v>0</v>
      </c>
      <c r="J1015" s="258">
        <v>1544763</v>
      </c>
      <c r="K1015" s="259" t="s">
        <v>1996</v>
      </c>
      <c r="L1015" s="255" t="s">
        <v>1997</v>
      </c>
      <c r="M1015" s="261" t="s">
        <v>1993</v>
      </c>
      <c r="N1015" s="383" t="s">
        <v>3600</v>
      </c>
      <c r="O1015" s="262"/>
      <c r="P1015" s="262"/>
      <c r="Q1015" s="262"/>
      <c r="R1015" s="262"/>
    </row>
    <row r="1016" spans="1:18" customFormat="1" ht="51" customHeight="1">
      <c r="A1016" s="24">
        <v>1845</v>
      </c>
      <c r="B1016" s="24" t="s">
        <v>1684</v>
      </c>
      <c r="C1016" s="25" t="s">
        <v>1990</v>
      </c>
      <c r="D1016" s="26">
        <v>2021</v>
      </c>
      <c r="E1016" s="10">
        <v>34.200000000000003</v>
      </c>
      <c r="F1016" s="9">
        <v>1</v>
      </c>
      <c r="G1016" s="269" t="s">
        <v>3264</v>
      </c>
      <c r="H1016" s="23">
        <v>1544763</v>
      </c>
      <c r="I1016" s="23">
        <v>0</v>
      </c>
      <c r="J1016" s="23">
        <v>1544763</v>
      </c>
      <c r="K1016" s="30" t="s">
        <v>1998</v>
      </c>
      <c r="L1016" s="19" t="s">
        <v>1997</v>
      </c>
      <c r="M1016" s="21" t="s">
        <v>1993</v>
      </c>
      <c r="N1016" s="383" t="s">
        <v>3600</v>
      </c>
      <c r="O1016" s="13"/>
      <c r="P1016" s="13"/>
      <c r="Q1016" s="13"/>
      <c r="R1016" s="13"/>
    </row>
    <row r="1017" spans="1:18" customFormat="1" ht="51" customHeight="1">
      <c r="A1017" s="24">
        <v>1846</v>
      </c>
      <c r="B1017" s="24" t="s">
        <v>1672</v>
      </c>
      <c r="C1017" s="25" t="s">
        <v>1990</v>
      </c>
      <c r="D1017" s="26">
        <v>2021</v>
      </c>
      <c r="E1017" s="10">
        <v>36</v>
      </c>
      <c r="F1017" s="9">
        <v>1</v>
      </c>
      <c r="G1017" s="268" t="s">
        <v>3265</v>
      </c>
      <c r="H1017" s="23">
        <v>1544763</v>
      </c>
      <c r="I1017" s="23">
        <v>0</v>
      </c>
      <c r="J1017" s="23">
        <v>1544763</v>
      </c>
      <c r="K1017" s="30" t="s">
        <v>1999</v>
      </c>
      <c r="L1017" s="19" t="s">
        <v>1995</v>
      </c>
      <c r="M1017" s="21" t="s">
        <v>1993</v>
      </c>
      <c r="N1017" s="383" t="s">
        <v>3600</v>
      </c>
      <c r="O1017" s="13"/>
      <c r="P1017" s="13"/>
      <c r="Q1017" s="13"/>
      <c r="R1017" s="13"/>
    </row>
    <row r="1018" spans="1:18" customFormat="1" ht="51" customHeight="1">
      <c r="A1018" s="24">
        <v>1847</v>
      </c>
      <c r="B1018" s="24" t="s">
        <v>1690</v>
      </c>
      <c r="C1018" s="25" t="s">
        <v>1990</v>
      </c>
      <c r="D1018" s="26">
        <v>2021</v>
      </c>
      <c r="E1018" s="10">
        <v>38.4</v>
      </c>
      <c r="F1018" s="9">
        <v>1</v>
      </c>
      <c r="G1018" s="268" t="s">
        <v>3266</v>
      </c>
      <c r="H1018" s="23">
        <v>1544763</v>
      </c>
      <c r="I1018" s="23">
        <v>0</v>
      </c>
      <c r="J1018" s="23">
        <v>1544763</v>
      </c>
      <c r="K1018" s="30" t="s">
        <v>2000</v>
      </c>
      <c r="L1018" s="19" t="s">
        <v>1995</v>
      </c>
      <c r="M1018" s="21" t="s">
        <v>1993</v>
      </c>
      <c r="N1018" s="383" t="s">
        <v>3600</v>
      </c>
      <c r="O1018" s="13"/>
      <c r="P1018" s="13"/>
      <c r="Q1018" s="13"/>
      <c r="R1018" s="13"/>
    </row>
    <row r="1019" spans="1:18" customFormat="1" ht="51" customHeight="1">
      <c r="A1019" s="24">
        <v>1848</v>
      </c>
      <c r="B1019" s="24" t="s">
        <v>1648</v>
      </c>
      <c r="C1019" s="25" t="s">
        <v>1990</v>
      </c>
      <c r="D1019" s="26">
        <v>2021</v>
      </c>
      <c r="E1019" s="10">
        <v>35.4</v>
      </c>
      <c r="F1019" s="9">
        <v>1</v>
      </c>
      <c r="G1019" s="268" t="s">
        <v>3267</v>
      </c>
      <c r="H1019" s="23">
        <v>1544763</v>
      </c>
      <c r="I1019" s="23">
        <v>0</v>
      </c>
      <c r="J1019" s="23">
        <v>1544763</v>
      </c>
      <c r="K1019" s="30" t="s">
        <v>2001</v>
      </c>
      <c r="L1019" s="19" t="s">
        <v>1995</v>
      </c>
      <c r="M1019" s="21" t="s">
        <v>1993</v>
      </c>
      <c r="N1019" s="383" t="s">
        <v>3600</v>
      </c>
      <c r="O1019" s="13"/>
      <c r="P1019" s="13"/>
      <c r="Q1019" s="13"/>
      <c r="R1019" s="13"/>
    </row>
    <row r="1020" spans="1:18" customFormat="1" ht="51" customHeight="1">
      <c r="A1020" s="24">
        <v>1849</v>
      </c>
      <c r="B1020" s="24" t="s">
        <v>1675</v>
      </c>
      <c r="C1020" s="25" t="s">
        <v>1990</v>
      </c>
      <c r="D1020" s="26">
        <v>2021</v>
      </c>
      <c r="E1020" s="10">
        <v>34.5</v>
      </c>
      <c r="F1020" s="9">
        <v>1</v>
      </c>
      <c r="G1020" s="268" t="s">
        <v>3268</v>
      </c>
      <c r="H1020" s="23">
        <v>1544763</v>
      </c>
      <c r="I1020" s="23">
        <v>0</v>
      </c>
      <c r="J1020" s="23">
        <v>1544763</v>
      </c>
      <c r="K1020" s="30" t="s">
        <v>2002</v>
      </c>
      <c r="L1020" s="19" t="s">
        <v>1995</v>
      </c>
      <c r="M1020" s="21" t="s">
        <v>1993</v>
      </c>
      <c r="N1020" s="383" t="s">
        <v>3600</v>
      </c>
      <c r="O1020" s="13"/>
      <c r="P1020" s="13"/>
      <c r="Q1020" s="13"/>
      <c r="R1020" s="13"/>
    </row>
    <row r="1021" spans="1:18" s="263" customFormat="1" ht="51" customHeight="1">
      <c r="A1021" s="254">
        <v>1850</v>
      </c>
      <c r="B1021" s="254" t="s">
        <v>1702</v>
      </c>
      <c r="C1021" s="264" t="s">
        <v>1990</v>
      </c>
      <c r="D1021" s="265">
        <v>2021</v>
      </c>
      <c r="E1021" s="266">
        <v>36.700000000000003</v>
      </c>
      <c r="F1021" s="253">
        <v>1</v>
      </c>
      <c r="G1021" s="268" t="s">
        <v>3269</v>
      </c>
      <c r="H1021" s="258">
        <v>1544763</v>
      </c>
      <c r="I1021" s="258">
        <v>0</v>
      </c>
      <c r="J1021" s="258">
        <v>1544763</v>
      </c>
      <c r="K1021" s="259" t="s">
        <v>2003</v>
      </c>
      <c r="L1021" s="255" t="s">
        <v>1995</v>
      </c>
      <c r="M1021" s="261" t="s">
        <v>1993</v>
      </c>
      <c r="N1021" s="383" t="s">
        <v>3600</v>
      </c>
      <c r="O1021" s="262"/>
      <c r="P1021" s="262"/>
      <c r="Q1021" s="262"/>
      <c r="R1021" s="262"/>
    </row>
    <row r="1022" spans="1:18" s="263" customFormat="1" ht="51" customHeight="1">
      <c r="A1022" s="254">
        <v>1851</v>
      </c>
      <c r="B1022" s="254" t="s">
        <v>2004</v>
      </c>
      <c r="C1022" s="264" t="s">
        <v>1990</v>
      </c>
      <c r="D1022" s="265">
        <v>2021</v>
      </c>
      <c r="E1022" s="266">
        <v>40</v>
      </c>
      <c r="F1022" s="253">
        <v>1</v>
      </c>
      <c r="G1022" s="268" t="s">
        <v>3270</v>
      </c>
      <c r="H1022" s="258">
        <v>1544763</v>
      </c>
      <c r="I1022" s="258">
        <v>0</v>
      </c>
      <c r="J1022" s="258">
        <v>1544763</v>
      </c>
      <c r="K1022" s="259" t="s">
        <v>2005</v>
      </c>
      <c r="L1022" s="255" t="s">
        <v>1995</v>
      </c>
      <c r="M1022" s="261" t="s">
        <v>1993</v>
      </c>
      <c r="N1022" s="383" t="s">
        <v>3600</v>
      </c>
      <c r="O1022" s="262"/>
      <c r="P1022" s="262"/>
      <c r="Q1022" s="262"/>
      <c r="R1022" s="262"/>
    </row>
    <row r="1023" spans="1:18" s="263" customFormat="1" ht="51" customHeight="1">
      <c r="A1023" s="254">
        <v>1852</v>
      </c>
      <c r="B1023" s="254" t="s">
        <v>1743</v>
      </c>
      <c r="C1023" s="264" t="s">
        <v>1990</v>
      </c>
      <c r="D1023" s="265">
        <v>2021</v>
      </c>
      <c r="E1023" s="266">
        <v>36</v>
      </c>
      <c r="F1023" s="253">
        <v>1</v>
      </c>
      <c r="G1023" s="268" t="s">
        <v>3271</v>
      </c>
      <c r="H1023" s="258">
        <v>1544763</v>
      </c>
      <c r="I1023" s="258">
        <v>0</v>
      </c>
      <c r="J1023" s="258">
        <v>1544763</v>
      </c>
      <c r="K1023" s="259" t="s">
        <v>2006</v>
      </c>
      <c r="L1023" s="255" t="s">
        <v>1995</v>
      </c>
      <c r="M1023" s="261" t="s">
        <v>1993</v>
      </c>
      <c r="N1023" s="383" t="s">
        <v>3600</v>
      </c>
      <c r="O1023" s="262"/>
      <c r="P1023" s="262"/>
      <c r="Q1023" s="262"/>
      <c r="R1023" s="262"/>
    </row>
    <row r="1024" spans="1:18" customFormat="1" ht="51" customHeight="1">
      <c r="A1024" s="24">
        <v>1853</v>
      </c>
      <c r="B1024" s="24" t="s">
        <v>1652</v>
      </c>
      <c r="C1024" s="25" t="s">
        <v>1990</v>
      </c>
      <c r="D1024" s="26">
        <v>2021</v>
      </c>
      <c r="E1024" s="10">
        <v>34.6</v>
      </c>
      <c r="F1024" s="9">
        <v>1</v>
      </c>
      <c r="G1024" s="268" t="s">
        <v>3272</v>
      </c>
      <c r="H1024" s="23">
        <v>1544763</v>
      </c>
      <c r="I1024" s="23">
        <v>0</v>
      </c>
      <c r="J1024" s="23">
        <v>1544763</v>
      </c>
      <c r="K1024" s="30" t="s">
        <v>2007</v>
      </c>
      <c r="L1024" s="19" t="s">
        <v>1995</v>
      </c>
      <c r="M1024" s="21" t="s">
        <v>1993</v>
      </c>
      <c r="N1024" s="383" t="s">
        <v>3600</v>
      </c>
      <c r="O1024" s="13"/>
      <c r="P1024" s="13"/>
      <c r="Q1024" s="13"/>
      <c r="R1024" s="13"/>
    </row>
    <row r="1025" spans="1:18" customFormat="1" ht="51" customHeight="1">
      <c r="A1025" s="24">
        <v>1854</v>
      </c>
      <c r="B1025" s="24" t="s">
        <v>2008</v>
      </c>
      <c r="C1025" s="25" t="s">
        <v>1990</v>
      </c>
      <c r="D1025" s="26">
        <v>2021</v>
      </c>
      <c r="E1025" s="10">
        <v>33.5</v>
      </c>
      <c r="F1025" s="9">
        <v>1</v>
      </c>
      <c r="G1025" s="268" t="s">
        <v>3273</v>
      </c>
      <c r="H1025" s="23">
        <v>1544763</v>
      </c>
      <c r="I1025" s="23">
        <v>0</v>
      </c>
      <c r="J1025" s="23">
        <v>1544763</v>
      </c>
      <c r="K1025" s="30" t="s">
        <v>2009</v>
      </c>
      <c r="L1025" s="19" t="s">
        <v>1997</v>
      </c>
      <c r="M1025" s="21" t="s">
        <v>1993</v>
      </c>
      <c r="N1025" s="383" t="s">
        <v>3600</v>
      </c>
      <c r="O1025" s="13"/>
      <c r="P1025" s="13"/>
      <c r="Q1025" s="13"/>
      <c r="R1025" s="13"/>
    </row>
    <row r="1026" spans="1:18" customFormat="1" ht="51" customHeight="1">
      <c r="A1026" s="24">
        <v>1855</v>
      </c>
      <c r="B1026" s="24" t="s">
        <v>1816</v>
      </c>
      <c r="C1026" s="25" t="s">
        <v>1990</v>
      </c>
      <c r="D1026" s="26">
        <v>2021</v>
      </c>
      <c r="E1026" s="10">
        <v>35.9</v>
      </c>
      <c r="F1026" s="9">
        <v>1</v>
      </c>
      <c r="G1026" s="269" t="s">
        <v>3274</v>
      </c>
      <c r="H1026" s="23">
        <v>1544763</v>
      </c>
      <c r="I1026" s="23">
        <v>0</v>
      </c>
      <c r="J1026" s="23">
        <v>1544763</v>
      </c>
      <c r="K1026" s="30" t="s">
        <v>2010</v>
      </c>
      <c r="L1026" s="19" t="s">
        <v>1997</v>
      </c>
      <c r="M1026" s="21" t="s">
        <v>1993</v>
      </c>
      <c r="N1026" s="383" t="s">
        <v>3600</v>
      </c>
      <c r="O1026" s="13"/>
      <c r="P1026" s="13"/>
      <c r="Q1026" s="13"/>
      <c r="R1026" s="13"/>
    </row>
    <row r="1027" spans="1:18" customFormat="1" ht="51" customHeight="1">
      <c r="A1027" s="24">
        <v>1856</v>
      </c>
      <c r="B1027" s="24" t="s">
        <v>2011</v>
      </c>
      <c r="C1027" s="25" t="s">
        <v>1990</v>
      </c>
      <c r="D1027" s="26">
        <v>2021</v>
      </c>
      <c r="E1027" s="10">
        <v>35.5</v>
      </c>
      <c r="F1027" s="9">
        <v>1</v>
      </c>
      <c r="G1027" s="268" t="s">
        <v>3275</v>
      </c>
      <c r="H1027" s="23">
        <v>1544763</v>
      </c>
      <c r="I1027" s="23">
        <v>0</v>
      </c>
      <c r="J1027" s="23">
        <v>1544763</v>
      </c>
      <c r="K1027" s="30" t="s">
        <v>2012</v>
      </c>
      <c r="L1027" s="19" t="s">
        <v>1995</v>
      </c>
      <c r="M1027" s="21" t="s">
        <v>1993</v>
      </c>
      <c r="N1027" s="383" t="s">
        <v>3600</v>
      </c>
      <c r="O1027" s="13"/>
      <c r="P1027" s="13"/>
      <c r="Q1027" s="13"/>
      <c r="R1027" s="13"/>
    </row>
    <row r="1028" spans="1:18" customFormat="1" ht="51" customHeight="1">
      <c r="A1028" s="24">
        <v>1857</v>
      </c>
      <c r="B1028" s="24" t="s">
        <v>2013</v>
      </c>
      <c r="C1028" s="25" t="s">
        <v>1990</v>
      </c>
      <c r="D1028" s="26">
        <v>2021</v>
      </c>
      <c r="E1028" s="10">
        <v>34</v>
      </c>
      <c r="F1028" s="9">
        <v>1</v>
      </c>
      <c r="G1028" s="268" t="s">
        <v>3276</v>
      </c>
      <c r="H1028" s="23">
        <v>1544763</v>
      </c>
      <c r="I1028" s="23">
        <v>0</v>
      </c>
      <c r="J1028" s="23">
        <v>1544763</v>
      </c>
      <c r="K1028" s="30" t="s">
        <v>2014</v>
      </c>
      <c r="L1028" s="19" t="s">
        <v>1997</v>
      </c>
      <c r="M1028" s="21" t="s">
        <v>1993</v>
      </c>
      <c r="N1028" s="383" t="s">
        <v>3600</v>
      </c>
      <c r="O1028" s="13"/>
      <c r="P1028" s="13"/>
      <c r="Q1028" s="13"/>
      <c r="R1028" s="13"/>
    </row>
    <row r="1029" spans="1:18" customFormat="1" ht="51" customHeight="1">
      <c r="A1029" s="24">
        <v>1858</v>
      </c>
      <c r="B1029" s="24" t="s">
        <v>2015</v>
      </c>
      <c r="C1029" s="25" t="s">
        <v>1990</v>
      </c>
      <c r="D1029" s="26">
        <v>2021</v>
      </c>
      <c r="E1029" s="10">
        <v>34.799999999999997</v>
      </c>
      <c r="F1029" s="9">
        <v>1</v>
      </c>
      <c r="G1029" s="268" t="s">
        <v>3277</v>
      </c>
      <c r="H1029" s="23">
        <v>1544763</v>
      </c>
      <c r="I1029" s="23">
        <v>0</v>
      </c>
      <c r="J1029" s="23">
        <v>1544763</v>
      </c>
      <c r="K1029" s="30" t="s">
        <v>2016</v>
      </c>
      <c r="L1029" s="19" t="s">
        <v>1997</v>
      </c>
      <c r="M1029" s="21" t="s">
        <v>1993</v>
      </c>
      <c r="N1029" s="383" t="s">
        <v>3600</v>
      </c>
      <c r="O1029" s="13"/>
      <c r="P1029" s="13"/>
      <c r="Q1029" s="13"/>
      <c r="R1029" s="13"/>
    </row>
    <row r="1030" spans="1:18" customFormat="1" ht="51" customHeight="1">
      <c r="A1030" s="24">
        <v>1859</v>
      </c>
      <c r="B1030" s="24" t="s">
        <v>2017</v>
      </c>
      <c r="C1030" s="25" t="s">
        <v>1990</v>
      </c>
      <c r="D1030" s="26">
        <v>2021</v>
      </c>
      <c r="E1030" s="10">
        <v>35.200000000000003</v>
      </c>
      <c r="F1030" s="9">
        <v>1</v>
      </c>
      <c r="G1030" s="268" t="s">
        <v>3278</v>
      </c>
      <c r="H1030" s="23">
        <v>1544763</v>
      </c>
      <c r="I1030" s="23">
        <v>0</v>
      </c>
      <c r="J1030" s="23">
        <v>1544763</v>
      </c>
      <c r="K1030" s="30" t="s">
        <v>2018</v>
      </c>
      <c r="L1030" s="19" t="s">
        <v>1997</v>
      </c>
      <c r="M1030" s="21" t="s">
        <v>1993</v>
      </c>
      <c r="N1030" s="383" t="s">
        <v>3600</v>
      </c>
      <c r="O1030" s="13"/>
      <c r="P1030" s="13"/>
      <c r="Q1030" s="13"/>
      <c r="R1030" s="13"/>
    </row>
    <row r="1031" spans="1:18" customFormat="1" ht="51" customHeight="1">
      <c r="A1031" s="24">
        <v>1860</v>
      </c>
      <c r="B1031" s="24" t="s">
        <v>1825</v>
      </c>
      <c r="C1031" s="25" t="s">
        <v>1990</v>
      </c>
      <c r="D1031" s="26">
        <v>2021</v>
      </c>
      <c r="E1031" s="10">
        <v>35.4</v>
      </c>
      <c r="F1031" s="9">
        <v>1</v>
      </c>
      <c r="G1031" s="268" t="s">
        <v>3279</v>
      </c>
      <c r="H1031" s="23">
        <v>1544763</v>
      </c>
      <c r="I1031" s="23">
        <v>0</v>
      </c>
      <c r="J1031" s="23">
        <v>1544763</v>
      </c>
      <c r="K1031" s="30" t="s">
        <v>2019</v>
      </c>
      <c r="L1031" s="19" t="s">
        <v>1997</v>
      </c>
      <c r="M1031" s="21" t="s">
        <v>1993</v>
      </c>
      <c r="N1031" s="383" t="s">
        <v>3600</v>
      </c>
      <c r="O1031" s="13"/>
      <c r="P1031" s="13"/>
      <c r="Q1031" s="13"/>
      <c r="R1031" s="13"/>
    </row>
    <row r="1032" spans="1:18" customFormat="1" ht="51" customHeight="1">
      <c r="A1032" s="24">
        <v>1861</v>
      </c>
      <c r="B1032" s="24" t="s">
        <v>2020</v>
      </c>
      <c r="C1032" s="25" t="s">
        <v>1990</v>
      </c>
      <c r="D1032" s="26">
        <v>2021</v>
      </c>
      <c r="E1032" s="10">
        <v>35.200000000000003</v>
      </c>
      <c r="F1032" s="9">
        <v>1</v>
      </c>
      <c r="G1032" s="268" t="s">
        <v>3280</v>
      </c>
      <c r="H1032" s="23">
        <v>1544763</v>
      </c>
      <c r="I1032" s="23">
        <v>0</v>
      </c>
      <c r="J1032" s="23">
        <v>1544763</v>
      </c>
      <c r="K1032" s="30" t="s">
        <v>2021</v>
      </c>
      <c r="L1032" s="19" t="s">
        <v>1997</v>
      </c>
      <c r="M1032" s="21" t="s">
        <v>1993</v>
      </c>
      <c r="N1032" s="383" t="s">
        <v>3600</v>
      </c>
      <c r="O1032" s="13"/>
      <c r="P1032" s="13"/>
      <c r="Q1032" s="13"/>
      <c r="R1032" s="13"/>
    </row>
    <row r="1033" spans="1:18" customFormat="1" ht="51" customHeight="1">
      <c r="A1033" s="24">
        <v>1862</v>
      </c>
      <c r="B1033" s="24" t="s">
        <v>2022</v>
      </c>
      <c r="C1033" s="25" t="s">
        <v>1990</v>
      </c>
      <c r="D1033" s="26">
        <v>2021</v>
      </c>
      <c r="E1033" s="10">
        <v>35</v>
      </c>
      <c r="F1033" s="9">
        <v>1</v>
      </c>
      <c r="G1033" s="268" t="s">
        <v>3281</v>
      </c>
      <c r="H1033" s="23">
        <v>1544763</v>
      </c>
      <c r="I1033" s="23">
        <v>0</v>
      </c>
      <c r="J1033" s="23">
        <v>1544763</v>
      </c>
      <c r="K1033" s="30" t="s">
        <v>2023</v>
      </c>
      <c r="L1033" s="19" t="s">
        <v>1997</v>
      </c>
      <c r="M1033" s="21" t="s">
        <v>1993</v>
      </c>
      <c r="N1033" s="383" t="s">
        <v>3600</v>
      </c>
      <c r="O1033" s="13"/>
      <c r="P1033" s="13"/>
      <c r="Q1033" s="13"/>
      <c r="R1033" s="13"/>
    </row>
    <row r="1034" spans="1:18" customFormat="1" ht="51" customHeight="1">
      <c r="A1034" s="24">
        <v>1863</v>
      </c>
      <c r="B1034" s="24" t="s">
        <v>2024</v>
      </c>
      <c r="C1034" s="25" t="s">
        <v>1990</v>
      </c>
      <c r="D1034" s="26">
        <v>2021</v>
      </c>
      <c r="E1034" s="10">
        <v>33.5</v>
      </c>
      <c r="F1034" s="9">
        <v>1</v>
      </c>
      <c r="G1034" s="268" t="s">
        <v>3282</v>
      </c>
      <c r="H1034" s="23">
        <v>1544763</v>
      </c>
      <c r="I1034" s="23">
        <v>0</v>
      </c>
      <c r="J1034" s="23">
        <v>1544763</v>
      </c>
      <c r="K1034" s="30" t="s">
        <v>2025</v>
      </c>
      <c r="L1034" s="19" t="s">
        <v>1995</v>
      </c>
      <c r="M1034" s="21" t="s">
        <v>1993</v>
      </c>
      <c r="N1034" s="383" t="s">
        <v>3600</v>
      </c>
      <c r="O1034" s="13"/>
      <c r="P1034" s="13"/>
      <c r="Q1034" s="13"/>
      <c r="R1034" s="13"/>
    </row>
    <row r="1035" spans="1:18" customFormat="1" ht="51" customHeight="1">
      <c r="A1035" s="24">
        <v>1864</v>
      </c>
      <c r="B1035" s="24" t="s">
        <v>1893</v>
      </c>
      <c r="C1035" s="25" t="s">
        <v>1990</v>
      </c>
      <c r="D1035" s="26">
        <v>2021</v>
      </c>
      <c r="E1035" s="10">
        <v>36</v>
      </c>
      <c r="F1035" s="9">
        <v>1</v>
      </c>
      <c r="G1035" s="268" t="s">
        <v>3283</v>
      </c>
      <c r="H1035" s="23">
        <v>1544763</v>
      </c>
      <c r="I1035" s="23">
        <v>0</v>
      </c>
      <c r="J1035" s="23">
        <v>1544763</v>
      </c>
      <c r="K1035" s="30" t="s">
        <v>2026</v>
      </c>
      <c r="L1035" s="19" t="s">
        <v>1995</v>
      </c>
      <c r="M1035" s="21" t="s">
        <v>1993</v>
      </c>
      <c r="N1035" s="383" t="s">
        <v>3600</v>
      </c>
      <c r="O1035" s="13"/>
      <c r="P1035" s="13"/>
      <c r="Q1035" s="13"/>
      <c r="R1035" s="13"/>
    </row>
    <row r="1036" spans="1:18" customFormat="1" ht="51" customHeight="1">
      <c r="A1036" s="24">
        <v>1865</v>
      </c>
      <c r="B1036" s="24" t="s">
        <v>1826</v>
      </c>
      <c r="C1036" s="25" t="s">
        <v>1990</v>
      </c>
      <c r="D1036" s="26">
        <v>2021</v>
      </c>
      <c r="E1036" s="10">
        <v>34.700000000000003</v>
      </c>
      <c r="F1036" s="9">
        <v>1</v>
      </c>
      <c r="G1036" s="268" t="s">
        <v>3284</v>
      </c>
      <c r="H1036" s="23">
        <v>1544763</v>
      </c>
      <c r="I1036" s="23">
        <v>0</v>
      </c>
      <c r="J1036" s="23">
        <v>1544763</v>
      </c>
      <c r="K1036" s="30" t="s">
        <v>2027</v>
      </c>
      <c r="L1036" s="19" t="s">
        <v>1997</v>
      </c>
      <c r="M1036" s="21" t="s">
        <v>1993</v>
      </c>
      <c r="N1036" s="383" t="s">
        <v>3600</v>
      </c>
      <c r="O1036" s="13"/>
      <c r="P1036" s="13"/>
      <c r="Q1036" s="13"/>
      <c r="R1036" s="13"/>
    </row>
    <row r="1037" spans="1:18" customFormat="1" ht="51" customHeight="1">
      <c r="A1037" s="24">
        <v>1866</v>
      </c>
      <c r="B1037" s="24" t="s">
        <v>1829</v>
      </c>
      <c r="C1037" s="25" t="s">
        <v>1990</v>
      </c>
      <c r="D1037" s="26">
        <v>2021</v>
      </c>
      <c r="E1037" s="10">
        <v>33.700000000000003</v>
      </c>
      <c r="F1037" s="9">
        <v>1</v>
      </c>
      <c r="G1037" s="268" t="s">
        <v>3285</v>
      </c>
      <c r="H1037" s="23">
        <v>1544763</v>
      </c>
      <c r="I1037" s="23">
        <v>0</v>
      </c>
      <c r="J1037" s="23">
        <v>1544763</v>
      </c>
      <c r="K1037" s="30" t="s">
        <v>2028</v>
      </c>
      <c r="L1037" s="19" t="s">
        <v>1995</v>
      </c>
      <c r="M1037" s="21" t="s">
        <v>1993</v>
      </c>
      <c r="N1037" s="383" t="s">
        <v>3600</v>
      </c>
      <c r="O1037" s="13"/>
      <c r="P1037" s="13"/>
      <c r="Q1037" s="13"/>
      <c r="R1037" s="13"/>
    </row>
    <row r="1038" spans="1:18" customFormat="1" ht="51" customHeight="1">
      <c r="A1038" s="24">
        <v>1867</v>
      </c>
      <c r="B1038" s="24" t="s">
        <v>2029</v>
      </c>
      <c r="C1038" s="25" t="s">
        <v>1990</v>
      </c>
      <c r="D1038" s="26">
        <v>2021</v>
      </c>
      <c r="E1038" s="10">
        <v>33.299999999999997</v>
      </c>
      <c r="F1038" s="9">
        <v>1</v>
      </c>
      <c r="G1038" s="268" t="s">
        <v>3286</v>
      </c>
      <c r="H1038" s="23">
        <v>1544763</v>
      </c>
      <c r="I1038" s="23">
        <v>0</v>
      </c>
      <c r="J1038" s="23">
        <v>1544763</v>
      </c>
      <c r="K1038" s="30" t="s">
        <v>2030</v>
      </c>
      <c r="L1038" s="19" t="s">
        <v>1995</v>
      </c>
      <c r="M1038" s="21" t="s">
        <v>1993</v>
      </c>
      <c r="N1038" s="383" t="s">
        <v>3600</v>
      </c>
      <c r="O1038" s="13"/>
      <c r="P1038" s="13"/>
      <c r="Q1038" s="13"/>
      <c r="R1038" s="13"/>
    </row>
    <row r="1039" spans="1:18" customFormat="1" ht="51" customHeight="1">
      <c r="A1039" s="24">
        <v>1868</v>
      </c>
      <c r="B1039" s="24" t="s">
        <v>2031</v>
      </c>
      <c r="C1039" s="25" t="s">
        <v>1990</v>
      </c>
      <c r="D1039" s="26">
        <v>2021</v>
      </c>
      <c r="E1039" s="10">
        <v>34</v>
      </c>
      <c r="F1039" s="9">
        <v>1</v>
      </c>
      <c r="G1039" s="268" t="s">
        <v>3287</v>
      </c>
      <c r="H1039" s="23">
        <v>1544763</v>
      </c>
      <c r="I1039" s="23">
        <v>0</v>
      </c>
      <c r="J1039" s="23">
        <v>1544763</v>
      </c>
      <c r="K1039" s="30" t="s">
        <v>2032</v>
      </c>
      <c r="L1039" s="19" t="s">
        <v>1997</v>
      </c>
      <c r="M1039" s="21" t="s">
        <v>1993</v>
      </c>
      <c r="N1039" s="383" t="s">
        <v>3600</v>
      </c>
      <c r="O1039" s="13"/>
      <c r="P1039" s="13"/>
      <c r="Q1039" s="13"/>
      <c r="R1039" s="13"/>
    </row>
    <row r="1040" spans="1:18" customFormat="1" ht="51" customHeight="1">
      <c r="A1040" s="24">
        <v>1869</v>
      </c>
      <c r="B1040" s="24" t="s">
        <v>1830</v>
      </c>
      <c r="C1040" s="25" t="s">
        <v>1990</v>
      </c>
      <c r="D1040" s="26">
        <v>2021</v>
      </c>
      <c r="E1040" s="10">
        <v>34.299999999999997</v>
      </c>
      <c r="F1040" s="9">
        <v>1</v>
      </c>
      <c r="G1040" s="268" t="s">
        <v>3288</v>
      </c>
      <c r="H1040" s="23">
        <v>1544763</v>
      </c>
      <c r="I1040" s="23">
        <v>0</v>
      </c>
      <c r="J1040" s="23">
        <v>1544763</v>
      </c>
      <c r="K1040" s="30" t="s">
        <v>2033</v>
      </c>
      <c r="L1040" s="19" t="s">
        <v>1997</v>
      </c>
      <c r="M1040" s="21" t="s">
        <v>1993</v>
      </c>
      <c r="N1040" s="383" t="s">
        <v>3600</v>
      </c>
      <c r="O1040" s="13"/>
      <c r="P1040" s="13"/>
      <c r="Q1040" s="13"/>
      <c r="R1040" s="13"/>
    </row>
    <row r="1041" spans="1:18" customFormat="1" ht="51" customHeight="1">
      <c r="A1041" s="24">
        <v>1870</v>
      </c>
      <c r="B1041" s="24" t="s">
        <v>1831</v>
      </c>
      <c r="C1041" s="25" t="s">
        <v>1990</v>
      </c>
      <c r="D1041" s="26">
        <v>2021</v>
      </c>
      <c r="E1041" s="10">
        <v>34.6</v>
      </c>
      <c r="F1041" s="9">
        <v>1</v>
      </c>
      <c r="G1041" s="268" t="s">
        <v>3289</v>
      </c>
      <c r="H1041" s="23">
        <v>1544763</v>
      </c>
      <c r="I1041" s="23">
        <v>0</v>
      </c>
      <c r="J1041" s="23">
        <v>1544763</v>
      </c>
      <c r="K1041" s="30" t="s">
        <v>2034</v>
      </c>
      <c r="L1041" s="19" t="s">
        <v>1997</v>
      </c>
      <c r="M1041" s="21" t="s">
        <v>1993</v>
      </c>
      <c r="N1041" s="383" t="s">
        <v>3600</v>
      </c>
      <c r="O1041" s="13"/>
      <c r="P1041" s="13"/>
      <c r="Q1041" s="13"/>
      <c r="R1041" s="13"/>
    </row>
    <row r="1042" spans="1:18" s="263" customFormat="1" ht="51" customHeight="1">
      <c r="A1042" s="254">
        <v>1871</v>
      </c>
      <c r="B1042" s="254" t="s">
        <v>2035</v>
      </c>
      <c r="C1042" s="264" t="s">
        <v>1990</v>
      </c>
      <c r="D1042" s="265">
        <v>2021</v>
      </c>
      <c r="E1042" s="266">
        <v>34.799999999999997</v>
      </c>
      <c r="F1042" s="253">
        <v>1</v>
      </c>
      <c r="G1042" s="268" t="s">
        <v>3290</v>
      </c>
      <c r="H1042" s="258">
        <v>1544763</v>
      </c>
      <c r="I1042" s="258">
        <v>0</v>
      </c>
      <c r="J1042" s="258">
        <v>1544763</v>
      </c>
      <c r="K1042" s="259" t="s">
        <v>2036</v>
      </c>
      <c r="L1042" s="255" t="s">
        <v>1997</v>
      </c>
      <c r="M1042" s="261" t="s">
        <v>1993</v>
      </c>
      <c r="N1042" s="383" t="s">
        <v>3600</v>
      </c>
      <c r="O1042" s="262"/>
      <c r="P1042" s="262"/>
      <c r="Q1042" s="262"/>
      <c r="R1042" s="262"/>
    </row>
    <row r="1043" spans="1:18" customFormat="1" ht="51" customHeight="1">
      <c r="A1043" s="24">
        <v>1872</v>
      </c>
      <c r="B1043" s="24" t="s">
        <v>1857</v>
      </c>
      <c r="C1043" s="25" t="s">
        <v>1990</v>
      </c>
      <c r="D1043" s="26">
        <v>2021</v>
      </c>
      <c r="E1043" s="10">
        <v>34.1</v>
      </c>
      <c r="F1043" s="9">
        <v>1</v>
      </c>
      <c r="G1043" s="268" t="s">
        <v>3291</v>
      </c>
      <c r="H1043" s="23">
        <v>1544763</v>
      </c>
      <c r="I1043" s="23">
        <v>0</v>
      </c>
      <c r="J1043" s="23">
        <v>1544763</v>
      </c>
      <c r="K1043" s="30" t="s">
        <v>2037</v>
      </c>
      <c r="L1043" s="19" t="s">
        <v>1995</v>
      </c>
      <c r="M1043" s="21" t="s">
        <v>1993</v>
      </c>
      <c r="N1043" s="383" t="s">
        <v>3600</v>
      </c>
      <c r="O1043" s="13"/>
      <c r="P1043" s="13"/>
      <c r="Q1043" s="13"/>
      <c r="R1043" s="13"/>
    </row>
    <row r="1044" spans="1:18" customFormat="1" ht="51" customHeight="1">
      <c r="A1044" s="24">
        <v>1873</v>
      </c>
      <c r="B1044" s="24" t="s">
        <v>2038</v>
      </c>
      <c r="C1044" s="25" t="s">
        <v>1990</v>
      </c>
      <c r="D1044" s="26">
        <v>2021</v>
      </c>
      <c r="E1044" s="10">
        <v>35.799999999999997</v>
      </c>
      <c r="F1044" s="9">
        <v>1</v>
      </c>
      <c r="G1044" s="268" t="s">
        <v>3292</v>
      </c>
      <c r="H1044" s="23">
        <v>1544763</v>
      </c>
      <c r="I1044" s="23">
        <v>0</v>
      </c>
      <c r="J1044" s="23">
        <v>1544763</v>
      </c>
      <c r="K1044" s="30" t="s">
        <v>2039</v>
      </c>
      <c r="L1044" s="19" t="s">
        <v>1995</v>
      </c>
      <c r="M1044" s="21" t="s">
        <v>1993</v>
      </c>
      <c r="N1044" s="383" t="s">
        <v>3600</v>
      </c>
      <c r="O1044" s="13"/>
      <c r="P1044" s="13"/>
      <c r="Q1044" s="13"/>
      <c r="R1044" s="13"/>
    </row>
    <row r="1045" spans="1:18" customFormat="1" ht="51" customHeight="1">
      <c r="A1045" s="24">
        <v>1874</v>
      </c>
      <c r="B1045" s="24" t="s">
        <v>2040</v>
      </c>
      <c r="C1045" s="25" t="s">
        <v>1990</v>
      </c>
      <c r="D1045" s="26">
        <v>2021</v>
      </c>
      <c r="E1045" s="10">
        <v>33.5</v>
      </c>
      <c r="F1045" s="9">
        <v>1</v>
      </c>
      <c r="G1045" s="268" t="s">
        <v>3293</v>
      </c>
      <c r="H1045" s="23">
        <v>1544763</v>
      </c>
      <c r="I1045" s="23">
        <v>0</v>
      </c>
      <c r="J1045" s="23">
        <v>1544763</v>
      </c>
      <c r="K1045" s="30" t="s">
        <v>2041</v>
      </c>
      <c r="L1045" s="19" t="s">
        <v>1997</v>
      </c>
      <c r="M1045" s="21" t="s">
        <v>1993</v>
      </c>
      <c r="N1045" s="383" t="s">
        <v>3600</v>
      </c>
      <c r="O1045" s="13"/>
      <c r="P1045" s="13"/>
      <c r="Q1045" s="13"/>
      <c r="R1045" s="13"/>
    </row>
    <row r="1046" spans="1:18" customFormat="1" ht="51" customHeight="1">
      <c r="A1046" s="24">
        <v>1875</v>
      </c>
      <c r="B1046" s="24" t="s">
        <v>2042</v>
      </c>
      <c r="C1046" s="25" t="s">
        <v>1990</v>
      </c>
      <c r="D1046" s="26">
        <v>2021</v>
      </c>
      <c r="E1046" s="10">
        <v>34.1</v>
      </c>
      <c r="F1046" s="9">
        <v>1</v>
      </c>
      <c r="G1046" s="268" t="s">
        <v>3294</v>
      </c>
      <c r="H1046" s="23">
        <v>1544763</v>
      </c>
      <c r="I1046" s="23">
        <v>0</v>
      </c>
      <c r="J1046" s="23">
        <v>1544763</v>
      </c>
      <c r="K1046" s="30" t="s">
        <v>2043</v>
      </c>
      <c r="L1046" s="19" t="s">
        <v>1995</v>
      </c>
      <c r="M1046" s="21" t="s">
        <v>1993</v>
      </c>
      <c r="N1046" s="383" t="s">
        <v>3600</v>
      </c>
      <c r="O1046" s="13"/>
      <c r="P1046" s="13"/>
      <c r="Q1046" s="13"/>
      <c r="R1046" s="13"/>
    </row>
    <row r="1047" spans="1:18" customFormat="1" ht="51" customHeight="1">
      <c r="A1047" s="24">
        <v>1876</v>
      </c>
      <c r="B1047" s="24" t="s">
        <v>1833</v>
      </c>
      <c r="C1047" s="25" t="s">
        <v>1990</v>
      </c>
      <c r="D1047" s="26">
        <v>2021</v>
      </c>
      <c r="E1047" s="10">
        <v>34.200000000000003</v>
      </c>
      <c r="F1047" s="9">
        <v>1</v>
      </c>
      <c r="G1047" s="268" t="s">
        <v>3295</v>
      </c>
      <c r="H1047" s="23">
        <v>1544763</v>
      </c>
      <c r="I1047" s="23">
        <v>0</v>
      </c>
      <c r="J1047" s="23">
        <v>1544763</v>
      </c>
      <c r="K1047" s="30" t="s">
        <v>2044</v>
      </c>
      <c r="L1047" s="19" t="s">
        <v>1995</v>
      </c>
      <c r="M1047" s="21" t="s">
        <v>1993</v>
      </c>
      <c r="N1047" s="383" t="s">
        <v>3600</v>
      </c>
      <c r="O1047" s="13"/>
      <c r="P1047" s="13"/>
      <c r="Q1047" s="13"/>
      <c r="R1047" s="13"/>
    </row>
    <row r="1048" spans="1:18" customFormat="1" ht="51" customHeight="1">
      <c r="A1048" s="24">
        <v>1877</v>
      </c>
      <c r="B1048" s="24" t="s">
        <v>2045</v>
      </c>
      <c r="C1048" s="25" t="s">
        <v>1990</v>
      </c>
      <c r="D1048" s="26">
        <v>2021</v>
      </c>
      <c r="E1048" s="10">
        <v>33.6</v>
      </c>
      <c r="F1048" s="9">
        <v>1</v>
      </c>
      <c r="G1048" s="268" t="s">
        <v>3296</v>
      </c>
      <c r="H1048" s="23">
        <v>1544763</v>
      </c>
      <c r="I1048" s="23">
        <v>0</v>
      </c>
      <c r="J1048" s="23">
        <v>1544763</v>
      </c>
      <c r="K1048" s="30" t="s">
        <v>2046</v>
      </c>
      <c r="L1048" s="19" t="s">
        <v>1995</v>
      </c>
      <c r="M1048" s="21" t="s">
        <v>1993</v>
      </c>
      <c r="N1048" s="383" t="s">
        <v>3600</v>
      </c>
      <c r="O1048" s="13"/>
      <c r="P1048" s="13"/>
      <c r="Q1048" s="13"/>
      <c r="R1048" s="13"/>
    </row>
    <row r="1049" spans="1:18" customFormat="1" ht="51" customHeight="1">
      <c r="A1049" s="24">
        <v>1878</v>
      </c>
      <c r="B1049" s="24" t="s">
        <v>1859</v>
      </c>
      <c r="C1049" s="25" t="s">
        <v>1990</v>
      </c>
      <c r="D1049" s="26">
        <v>2021</v>
      </c>
      <c r="E1049" s="10">
        <v>34.4</v>
      </c>
      <c r="F1049" s="9">
        <v>1</v>
      </c>
      <c r="G1049" s="268" t="s">
        <v>3297</v>
      </c>
      <c r="H1049" s="23">
        <v>1544763</v>
      </c>
      <c r="I1049" s="23">
        <v>0</v>
      </c>
      <c r="J1049" s="23">
        <v>1544763</v>
      </c>
      <c r="K1049" s="30" t="s">
        <v>2047</v>
      </c>
      <c r="L1049" s="19" t="s">
        <v>1995</v>
      </c>
      <c r="M1049" s="21" t="s">
        <v>1993</v>
      </c>
      <c r="N1049" s="383" t="s">
        <v>3600</v>
      </c>
      <c r="O1049" s="13"/>
      <c r="P1049" s="13"/>
      <c r="Q1049" s="13"/>
      <c r="R1049" s="13"/>
    </row>
    <row r="1050" spans="1:18" customFormat="1" ht="51" customHeight="1">
      <c r="A1050" s="24">
        <v>1879</v>
      </c>
      <c r="B1050" s="24" t="s">
        <v>2048</v>
      </c>
      <c r="C1050" s="25" t="s">
        <v>1990</v>
      </c>
      <c r="D1050" s="26">
        <v>2021</v>
      </c>
      <c r="E1050" s="10">
        <v>34.299999999999997</v>
      </c>
      <c r="F1050" s="9">
        <v>1</v>
      </c>
      <c r="G1050" s="268" t="s">
        <v>3298</v>
      </c>
      <c r="H1050" s="23">
        <v>1544763</v>
      </c>
      <c r="I1050" s="23">
        <v>0</v>
      </c>
      <c r="J1050" s="23">
        <v>1544763</v>
      </c>
      <c r="K1050" s="30" t="s">
        <v>2049</v>
      </c>
      <c r="L1050" s="19" t="s">
        <v>1995</v>
      </c>
      <c r="M1050" s="21" t="s">
        <v>1993</v>
      </c>
      <c r="N1050" s="383" t="s">
        <v>3600</v>
      </c>
      <c r="O1050" s="13"/>
      <c r="P1050" s="13"/>
      <c r="Q1050" s="13"/>
      <c r="R1050" s="13"/>
    </row>
    <row r="1051" spans="1:18" customFormat="1" ht="51" customHeight="1">
      <c r="A1051" s="24">
        <v>1880</v>
      </c>
      <c r="B1051" s="24" t="s">
        <v>1834</v>
      </c>
      <c r="C1051" s="25" t="s">
        <v>1990</v>
      </c>
      <c r="D1051" s="26">
        <v>2021</v>
      </c>
      <c r="E1051" s="10">
        <v>34.5</v>
      </c>
      <c r="F1051" s="9">
        <v>1</v>
      </c>
      <c r="G1051" s="268" t="s">
        <v>3299</v>
      </c>
      <c r="H1051" s="23">
        <v>1544763</v>
      </c>
      <c r="I1051" s="23">
        <v>0</v>
      </c>
      <c r="J1051" s="23">
        <v>1544763</v>
      </c>
      <c r="K1051" s="30" t="s">
        <v>2050</v>
      </c>
      <c r="L1051" s="19" t="s">
        <v>1995</v>
      </c>
      <c r="M1051" s="21" t="s">
        <v>1993</v>
      </c>
      <c r="N1051" s="383" t="s">
        <v>3600</v>
      </c>
      <c r="O1051" s="13"/>
      <c r="P1051" s="13"/>
      <c r="Q1051" s="13"/>
      <c r="R1051" s="13"/>
    </row>
    <row r="1052" spans="1:18" customFormat="1" ht="51" customHeight="1">
      <c r="A1052" s="24">
        <v>1884</v>
      </c>
      <c r="B1052" s="24" t="s">
        <v>2051</v>
      </c>
      <c r="C1052" s="25" t="s">
        <v>2052</v>
      </c>
      <c r="D1052" s="26">
        <v>2021</v>
      </c>
      <c r="E1052" s="10">
        <v>45.7</v>
      </c>
      <c r="F1052" s="9">
        <v>1</v>
      </c>
      <c r="G1052" s="268" t="s">
        <v>3259</v>
      </c>
      <c r="H1052" s="23">
        <v>2999000</v>
      </c>
      <c r="I1052" s="23">
        <v>0</v>
      </c>
      <c r="J1052" s="23">
        <v>2999000</v>
      </c>
      <c r="K1052" s="30" t="s">
        <v>2053</v>
      </c>
      <c r="L1052" s="9"/>
      <c r="M1052" s="21" t="s">
        <v>2054</v>
      </c>
      <c r="N1052" s="383" t="s">
        <v>3600</v>
      </c>
      <c r="O1052" s="13"/>
      <c r="P1052" s="13"/>
      <c r="Q1052" s="13"/>
      <c r="R1052" s="13"/>
    </row>
    <row r="1053" spans="1:18" customFormat="1" ht="51" customHeight="1">
      <c r="A1053" s="24">
        <v>1885</v>
      </c>
      <c r="B1053" s="24" t="s">
        <v>2055</v>
      </c>
      <c r="C1053" s="25" t="s">
        <v>2052</v>
      </c>
      <c r="D1053" s="26">
        <v>2021</v>
      </c>
      <c r="E1053" s="10">
        <v>37.6</v>
      </c>
      <c r="F1053" s="9">
        <v>1</v>
      </c>
      <c r="G1053" s="268" t="s">
        <v>3260</v>
      </c>
      <c r="H1053" s="23">
        <v>2999000</v>
      </c>
      <c r="I1053" s="23">
        <v>0</v>
      </c>
      <c r="J1053" s="23">
        <v>2999000</v>
      </c>
      <c r="K1053" s="30" t="s">
        <v>2056</v>
      </c>
      <c r="L1053" s="9"/>
      <c r="M1053" s="21" t="s">
        <v>2054</v>
      </c>
      <c r="N1053" s="383" t="s">
        <v>3600</v>
      </c>
      <c r="O1053" s="13"/>
      <c r="P1053" s="13"/>
      <c r="Q1053" s="13"/>
      <c r="R1053" s="13"/>
    </row>
    <row r="1054" spans="1:18" customFormat="1" ht="51" customHeight="1">
      <c r="A1054" s="24">
        <v>1294</v>
      </c>
      <c r="B1054" s="19" t="s">
        <v>2061</v>
      </c>
      <c r="C1054" s="22" t="s">
        <v>2062</v>
      </c>
      <c r="D1054" s="9"/>
      <c r="E1054" s="11">
        <v>68.7</v>
      </c>
      <c r="F1054" s="9">
        <v>1</v>
      </c>
      <c r="G1054" s="253" t="s">
        <v>3258</v>
      </c>
      <c r="H1054" s="23">
        <v>1500000</v>
      </c>
      <c r="I1054" s="23">
        <v>0</v>
      </c>
      <c r="J1054" s="23">
        <v>1500000</v>
      </c>
      <c r="K1054" s="30" t="s">
        <v>2063</v>
      </c>
      <c r="L1054" s="9" t="s">
        <v>2064</v>
      </c>
      <c r="M1054" s="21" t="s">
        <v>2065</v>
      </c>
      <c r="N1054" s="383" t="s">
        <v>3600</v>
      </c>
      <c r="O1054" s="13"/>
      <c r="P1054" s="13"/>
      <c r="Q1054" s="13"/>
      <c r="R1054" s="13"/>
    </row>
    <row r="1055" spans="1:18" customFormat="1" ht="51" customHeight="1">
      <c r="A1055" s="24">
        <v>1949</v>
      </c>
      <c r="B1055" s="19" t="s">
        <v>2066</v>
      </c>
      <c r="C1055" s="22" t="s">
        <v>2067</v>
      </c>
      <c r="D1055" s="9">
        <v>2022</v>
      </c>
      <c r="E1055" s="11">
        <v>33.700000000000003</v>
      </c>
      <c r="F1055" s="9">
        <v>1</v>
      </c>
      <c r="G1055" s="9" t="s">
        <v>2068</v>
      </c>
      <c r="H1055" s="23">
        <v>2692371</v>
      </c>
      <c r="I1055" s="23"/>
      <c r="J1055" s="23">
        <v>2692371</v>
      </c>
      <c r="K1055" s="30" t="s">
        <v>2069</v>
      </c>
      <c r="L1055" s="79" t="s">
        <v>2070</v>
      </c>
      <c r="M1055" s="21" t="s">
        <v>2071</v>
      </c>
      <c r="N1055" s="383" t="s">
        <v>3600</v>
      </c>
      <c r="O1055" s="13"/>
      <c r="P1055" s="13"/>
      <c r="Q1055" s="13"/>
      <c r="R1055" s="13"/>
    </row>
    <row r="1056" spans="1:18" customFormat="1" ht="51" customHeight="1">
      <c r="A1056" s="24">
        <v>1950</v>
      </c>
      <c r="B1056" s="19" t="s">
        <v>1761</v>
      </c>
      <c r="C1056" s="22" t="s">
        <v>2067</v>
      </c>
      <c r="D1056" s="9">
        <v>2022</v>
      </c>
      <c r="E1056" s="11">
        <v>33.5</v>
      </c>
      <c r="F1056" s="9">
        <v>1</v>
      </c>
      <c r="G1056" s="9" t="s">
        <v>2072</v>
      </c>
      <c r="H1056" s="23">
        <v>2692371</v>
      </c>
      <c r="I1056" s="23"/>
      <c r="J1056" s="23">
        <v>2692371</v>
      </c>
      <c r="K1056" s="30" t="s">
        <v>2073</v>
      </c>
      <c r="L1056" s="79" t="s">
        <v>2074</v>
      </c>
      <c r="M1056" s="21" t="s">
        <v>2071</v>
      </c>
      <c r="N1056" s="383" t="s">
        <v>3600</v>
      </c>
      <c r="O1056" s="13"/>
      <c r="P1056" s="13"/>
      <c r="Q1056" s="13"/>
      <c r="R1056" s="13"/>
    </row>
    <row r="1057" spans="1:18" customFormat="1" ht="51" customHeight="1">
      <c r="A1057" s="24">
        <v>1951</v>
      </c>
      <c r="B1057" s="19" t="s">
        <v>2075</v>
      </c>
      <c r="C1057" s="22" t="s">
        <v>2067</v>
      </c>
      <c r="D1057" s="9">
        <v>2022</v>
      </c>
      <c r="E1057" s="11">
        <v>34.4</v>
      </c>
      <c r="F1057" s="9">
        <v>1</v>
      </c>
      <c r="G1057" s="9" t="s">
        <v>2076</v>
      </c>
      <c r="H1057" s="23">
        <v>2692371</v>
      </c>
      <c r="I1057" s="23"/>
      <c r="J1057" s="23">
        <v>2692371</v>
      </c>
      <c r="K1057" s="30" t="s">
        <v>2077</v>
      </c>
      <c r="L1057" s="79" t="s">
        <v>2074</v>
      </c>
      <c r="M1057" s="21" t="s">
        <v>2071</v>
      </c>
      <c r="N1057" s="383" t="s">
        <v>3600</v>
      </c>
      <c r="O1057" s="13"/>
      <c r="P1057" s="13"/>
      <c r="Q1057" s="13"/>
      <c r="R1057" s="13"/>
    </row>
    <row r="1058" spans="1:18" customFormat="1" ht="51" customHeight="1">
      <c r="A1058" s="24">
        <v>1952</v>
      </c>
      <c r="B1058" s="19" t="s">
        <v>1769</v>
      </c>
      <c r="C1058" s="22" t="s">
        <v>2067</v>
      </c>
      <c r="D1058" s="9">
        <v>2022</v>
      </c>
      <c r="E1058" s="11">
        <v>33.6</v>
      </c>
      <c r="F1058" s="9">
        <v>1</v>
      </c>
      <c r="G1058" s="9" t="s">
        <v>2078</v>
      </c>
      <c r="H1058" s="23">
        <v>2692371</v>
      </c>
      <c r="I1058" s="23"/>
      <c r="J1058" s="23">
        <v>2692371</v>
      </c>
      <c r="K1058" s="30" t="s">
        <v>2079</v>
      </c>
      <c r="L1058" s="79" t="s">
        <v>2080</v>
      </c>
      <c r="M1058" s="21" t="s">
        <v>2071</v>
      </c>
      <c r="N1058" s="383" t="s">
        <v>3600</v>
      </c>
      <c r="O1058" s="13"/>
      <c r="P1058" s="13"/>
      <c r="Q1058" s="13"/>
      <c r="R1058" s="13"/>
    </row>
    <row r="1059" spans="1:18" customFormat="1" ht="51" customHeight="1">
      <c r="A1059" s="24">
        <v>1953</v>
      </c>
      <c r="B1059" s="19" t="s">
        <v>2081</v>
      </c>
      <c r="C1059" s="22" t="s">
        <v>2067</v>
      </c>
      <c r="D1059" s="9">
        <v>2022</v>
      </c>
      <c r="E1059" s="11">
        <v>33.299999999999997</v>
      </c>
      <c r="F1059" s="9">
        <v>1</v>
      </c>
      <c r="G1059" s="9" t="s">
        <v>2082</v>
      </c>
      <c r="H1059" s="23">
        <v>2692371</v>
      </c>
      <c r="I1059" s="23"/>
      <c r="J1059" s="23">
        <v>2692371</v>
      </c>
      <c r="K1059" s="30" t="s">
        <v>2083</v>
      </c>
      <c r="L1059" s="79" t="s">
        <v>2074</v>
      </c>
      <c r="M1059" s="21" t="s">
        <v>2071</v>
      </c>
      <c r="N1059" s="383" t="s">
        <v>3600</v>
      </c>
      <c r="O1059" s="13"/>
      <c r="P1059" s="13"/>
      <c r="Q1059" s="13"/>
      <c r="R1059" s="13"/>
    </row>
    <row r="1060" spans="1:18" customFormat="1" ht="51" customHeight="1">
      <c r="A1060" s="24">
        <v>1954</v>
      </c>
      <c r="B1060" s="19" t="s">
        <v>2084</v>
      </c>
      <c r="C1060" s="22" t="s">
        <v>2067</v>
      </c>
      <c r="D1060" s="9">
        <v>2022</v>
      </c>
      <c r="E1060" s="11">
        <v>33.299999999999997</v>
      </c>
      <c r="F1060" s="9">
        <v>1</v>
      </c>
      <c r="G1060" s="9" t="s">
        <v>2085</v>
      </c>
      <c r="H1060" s="23">
        <v>2692371</v>
      </c>
      <c r="I1060" s="23"/>
      <c r="J1060" s="23">
        <v>2692371</v>
      </c>
      <c r="K1060" s="30" t="s">
        <v>2086</v>
      </c>
      <c r="L1060" s="79" t="s">
        <v>2080</v>
      </c>
      <c r="M1060" s="21" t="s">
        <v>2071</v>
      </c>
      <c r="N1060" s="383" t="s">
        <v>3600</v>
      </c>
      <c r="O1060" s="13"/>
      <c r="P1060" s="13"/>
      <c r="Q1060" s="13"/>
      <c r="R1060" s="13"/>
    </row>
    <row r="1061" spans="1:18" customFormat="1" ht="51" customHeight="1">
      <c r="A1061" s="24">
        <v>1955</v>
      </c>
      <c r="B1061" s="19" t="s">
        <v>2087</v>
      </c>
      <c r="C1061" s="22" t="s">
        <v>2067</v>
      </c>
      <c r="D1061" s="9">
        <v>2022</v>
      </c>
      <c r="E1061" s="11">
        <v>33.700000000000003</v>
      </c>
      <c r="F1061" s="9">
        <v>1</v>
      </c>
      <c r="G1061" s="9" t="s">
        <v>2088</v>
      </c>
      <c r="H1061" s="23">
        <v>2692371</v>
      </c>
      <c r="I1061" s="23"/>
      <c r="J1061" s="23">
        <v>2692371</v>
      </c>
      <c r="K1061" s="30" t="s">
        <v>2089</v>
      </c>
      <c r="L1061" s="79" t="s">
        <v>2074</v>
      </c>
      <c r="M1061" s="21" t="s">
        <v>2071</v>
      </c>
      <c r="N1061" s="383" t="s">
        <v>3600</v>
      </c>
      <c r="O1061" s="13"/>
      <c r="P1061" s="13"/>
      <c r="Q1061" s="13"/>
      <c r="R1061" s="13"/>
    </row>
    <row r="1062" spans="1:18" customFormat="1" ht="51" customHeight="1">
      <c r="A1062" s="24">
        <v>1956</v>
      </c>
      <c r="B1062" s="19" t="s">
        <v>1766</v>
      </c>
      <c r="C1062" s="22" t="s">
        <v>2067</v>
      </c>
      <c r="D1062" s="9">
        <v>2022</v>
      </c>
      <c r="E1062" s="11">
        <v>33.1</v>
      </c>
      <c r="F1062" s="9">
        <v>1</v>
      </c>
      <c r="G1062" s="253" t="s">
        <v>2090</v>
      </c>
      <c r="H1062" s="23">
        <v>2692371</v>
      </c>
      <c r="I1062" s="23"/>
      <c r="J1062" s="23">
        <v>2692371</v>
      </c>
      <c r="K1062" s="30" t="s">
        <v>2091</v>
      </c>
      <c r="L1062" s="79" t="s">
        <v>2080</v>
      </c>
      <c r="M1062" s="21" t="s">
        <v>2071</v>
      </c>
      <c r="N1062" s="383" t="s">
        <v>3600</v>
      </c>
      <c r="O1062" s="13"/>
      <c r="P1062" s="13"/>
      <c r="Q1062" s="13"/>
      <c r="R1062" s="13"/>
    </row>
    <row r="1063" spans="1:18" customFormat="1" ht="51" customHeight="1">
      <c r="A1063" s="24">
        <v>1957</v>
      </c>
      <c r="B1063" s="19" t="s">
        <v>2092</v>
      </c>
      <c r="C1063" s="22" t="s">
        <v>2067</v>
      </c>
      <c r="D1063" s="9">
        <v>2022</v>
      </c>
      <c r="E1063" s="11">
        <v>33.200000000000003</v>
      </c>
      <c r="F1063" s="9">
        <v>1</v>
      </c>
      <c r="G1063" s="9" t="s">
        <v>2093</v>
      </c>
      <c r="H1063" s="23">
        <v>2692371</v>
      </c>
      <c r="I1063" s="23"/>
      <c r="J1063" s="23">
        <v>2692371</v>
      </c>
      <c r="K1063" s="30" t="s">
        <v>2094</v>
      </c>
      <c r="L1063" s="79" t="s">
        <v>2080</v>
      </c>
      <c r="M1063" s="21" t="s">
        <v>2071</v>
      </c>
      <c r="N1063" s="383" t="s">
        <v>3600</v>
      </c>
      <c r="O1063" s="13"/>
      <c r="P1063" s="13"/>
      <c r="Q1063" s="13"/>
      <c r="R1063" s="13"/>
    </row>
    <row r="1064" spans="1:18" customFormat="1" ht="51" customHeight="1">
      <c r="A1064" s="24">
        <v>1958</v>
      </c>
      <c r="B1064" s="19" t="s">
        <v>2095</v>
      </c>
      <c r="C1064" s="22" t="s">
        <v>2067</v>
      </c>
      <c r="D1064" s="9">
        <v>2022</v>
      </c>
      <c r="E1064" s="11">
        <v>33.6</v>
      </c>
      <c r="F1064" s="9">
        <v>1</v>
      </c>
      <c r="G1064" s="9" t="s">
        <v>2096</v>
      </c>
      <c r="H1064" s="23">
        <v>2692371</v>
      </c>
      <c r="I1064" s="23"/>
      <c r="J1064" s="23">
        <v>2692371</v>
      </c>
      <c r="K1064" s="30" t="s">
        <v>2097</v>
      </c>
      <c r="L1064" s="79" t="s">
        <v>2080</v>
      </c>
      <c r="M1064" s="21" t="s">
        <v>2071</v>
      </c>
      <c r="N1064" s="383" t="s">
        <v>3600</v>
      </c>
      <c r="O1064" s="13"/>
      <c r="P1064" s="13"/>
      <c r="Q1064" s="13"/>
      <c r="R1064" s="13"/>
    </row>
    <row r="1065" spans="1:18" customFormat="1" ht="51" customHeight="1">
      <c r="A1065" s="24">
        <v>1959</v>
      </c>
      <c r="B1065" s="19" t="s">
        <v>2098</v>
      </c>
      <c r="C1065" s="22" t="s">
        <v>2067</v>
      </c>
      <c r="D1065" s="9">
        <v>2022</v>
      </c>
      <c r="E1065" s="11">
        <v>33.799999999999997</v>
      </c>
      <c r="F1065" s="9">
        <v>1</v>
      </c>
      <c r="G1065" s="9" t="s">
        <v>2099</v>
      </c>
      <c r="H1065" s="23">
        <v>2692371</v>
      </c>
      <c r="I1065" s="23"/>
      <c r="J1065" s="23">
        <v>2692371</v>
      </c>
      <c r="K1065" s="30" t="s">
        <v>2100</v>
      </c>
      <c r="L1065" s="79" t="s">
        <v>2074</v>
      </c>
      <c r="M1065" s="21" t="s">
        <v>2071</v>
      </c>
      <c r="N1065" s="383" t="s">
        <v>3600</v>
      </c>
      <c r="O1065" s="13"/>
      <c r="P1065" s="13"/>
      <c r="Q1065" s="13"/>
      <c r="R1065" s="13"/>
    </row>
    <row r="1066" spans="1:18" customFormat="1" ht="51" customHeight="1">
      <c r="A1066" s="24">
        <v>1960</v>
      </c>
      <c r="B1066" s="19" t="s">
        <v>2101</v>
      </c>
      <c r="C1066" s="22" t="s">
        <v>2067</v>
      </c>
      <c r="D1066" s="9">
        <v>2022</v>
      </c>
      <c r="E1066" s="11">
        <v>33.6</v>
      </c>
      <c r="F1066" s="9">
        <v>1</v>
      </c>
      <c r="G1066" s="9" t="s">
        <v>2102</v>
      </c>
      <c r="H1066" s="23">
        <v>2692371</v>
      </c>
      <c r="I1066" s="23"/>
      <c r="J1066" s="23">
        <v>2692371</v>
      </c>
      <c r="K1066" s="30" t="s">
        <v>2103</v>
      </c>
      <c r="L1066" s="79" t="s">
        <v>2074</v>
      </c>
      <c r="M1066" s="21" t="s">
        <v>2071</v>
      </c>
      <c r="N1066" s="383" t="s">
        <v>3600</v>
      </c>
      <c r="O1066" s="13"/>
      <c r="P1066" s="13"/>
      <c r="Q1066" s="13"/>
      <c r="R1066" s="13"/>
    </row>
    <row r="1067" spans="1:18" customFormat="1" ht="51" customHeight="1">
      <c r="A1067" s="24">
        <v>1961</v>
      </c>
      <c r="B1067" s="19" t="s">
        <v>1806</v>
      </c>
      <c r="C1067" s="22" t="s">
        <v>2067</v>
      </c>
      <c r="D1067" s="9">
        <v>2022</v>
      </c>
      <c r="E1067" s="11">
        <v>34.6</v>
      </c>
      <c r="F1067" s="9">
        <v>1</v>
      </c>
      <c r="G1067" s="9" t="s">
        <v>2104</v>
      </c>
      <c r="H1067" s="23">
        <v>2692371</v>
      </c>
      <c r="I1067" s="23"/>
      <c r="J1067" s="23">
        <v>2692371</v>
      </c>
      <c r="K1067" s="30" t="s">
        <v>2105</v>
      </c>
      <c r="L1067" s="79" t="s">
        <v>2074</v>
      </c>
      <c r="M1067" s="21" t="s">
        <v>2071</v>
      </c>
      <c r="N1067" s="383" t="s">
        <v>3600</v>
      </c>
      <c r="O1067" s="13"/>
      <c r="P1067" s="13"/>
      <c r="Q1067" s="13"/>
      <c r="R1067" s="13"/>
    </row>
    <row r="1068" spans="1:18" customFormat="1" ht="51" customHeight="1">
      <c r="A1068" s="24">
        <v>1962</v>
      </c>
      <c r="B1068" s="19" t="s">
        <v>2106</v>
      </c>
      <c r="C1068" s="22" t="s">
        <v>2067</v>
      </c>
      <c r="D1068" s="9">
        <v>2022</v>
      </c>
      <c r="E1068" s="11">
        <v>33.700000000000003</v>
      </c>
      <c r="F1068" s="9">
        <v>1</v>
      </c>
      <c r="G1068" s="9" t="s">
        <v>2107</v>
      </c>
      <c r="H1068" s="23">
        <v>2692371</v>
      </c>
      <c r="I1068" s="23"/>
      <c r="J1068" s="23">
        <v>2692371</v>
      </c>
      <c r="K1068" s="30" t="s">
        <v>2108</v>
      </c>
      <c r="L1068" s="79" t="s">
        <v>2080</v>
      </c>
      <c r="M1068" s="21" t="s">
        <v>2071</v>
      </c>
      <c r="N1068" s="383" t="s">
        <v>3600</v>
      </c>
      <c r="O1068" s="13"/>
      <c r="P1068" s="13"/>
      <c r="Q1068" s="13"/>
      <c r="R1068" s="13"/>
    </row>
    <row r="1069" spans="1:18" customFormat="1" ht="51" customHeight="1">
      <c r="A1069" s="24">
        <v>1963</v>
      </c>
      <c r="B1069" s="19" t="s">
        <v>2109</v>
      </c>
      <c r="C1069" s="22" t="s">
        <v>2067</v>
      </c>
      <c r="D1069" s="9">
        <v>2022</v>
      </c>
      <c r="E1069" s="11">
        <v>33.200000000000003</v>
      </c>
      <c r="F1069" s="9">
        <v>1</v>
      </c>
      <c r="G1069" s="9" t="s">
        <v>2110</v>
      </c>
      <c r="H1069" s="23">
        <v>2692371</v>
      </c>
      <c r="I1069" s="23"/>
      <c r="J1069" s="23">
        <v>2692371</v>
      </c>
      <c r="K1069" s="30" t="s">
        <v>2111</v>
      </c>
      <c r="L1069" s="79" t="s">
        <v>2074</v>
      </c>
      <c r="M1069" s="21" t="s">
        <v>2071</v>
      </c>
      <c r="N1069" s="383" t="s">
        <v>3600</v>
      </c>
      <c r="O1069" s="13"/>
      <c r="P1069" s="13"/>
      <c r="Q1069" s="13"/>
      <c r="R1069" s="13"/>
    </row>
    <row r="1070" spans="1:18" customFormat="1" ht="51" customHeight="1">
      <c r="A1070" s="24">
        <v>1964</v>
      </c>
      <c r="B1070" s="19" t="s">
        <v>2112</v>
      </c>
      <c r="C1070" s="22" t="s">
        <v>2067</v>
      </c>
      <c r="D1070" s="9">
        <v>2022</v>
      </c>
      <c r="E1070" s="11">
        <v>33.6</v>
      </c>
      <c r="F1070" s="9">
        <v>1</v>
      </c>
      <c r="G1070" s="9" t="s">
        <v>2113</v>
      </c>
      <c r="H1070" s="23">
        <v>2692371</v>
      </c>
      <c r="I1070" s="23"/>
      <c r="J1070" s="23">
        <v>2692371</v>
      </c>
      <c r="K1070" s="30" t="s">
        <v>2114</v>
      </c>
      <c r="L1070" s="79" t="s">
        <v>2074</v>
      </c>
      <c r="M1070" s="21" t="s">
        <v>2071</v>
      </c>
      <c r="N1070" s="383" t="s">
        <v>3600</v>
      </c>
      <c r="O1070" s="13"/>
      <c r="P1070" s="13"/>
      <c r="Q1070" s="13"/>
      <c r="R1070" s="13"/>
    </row>
    <row r="1071" spans="1:18" customFormat="1" ht="51" customHeight="1">
      <c r="A1071" s="24">
        <v>1965</v>
      </c>
      <c r="B1071" s="19" t="s">
        <v>2115</v>
      </c>
      <c r="C1071" s="22" t="s">
        <v>2067</v>
      </c>
      <c r="D1071" s="9">
        <v>2022</v>
      </c>
      <c r="E1071" s="11">
        <v>33.4</v>
      </c>
      <c r="F1071" s="9">
        <v>1</v>
      </c>
      <c r="G1071" s="9" t="s">
        <v>2116</v>
      </c>
      <c r="H1071" s="23">
        <v>2692371</v>
      </c>
      <c r="I1071" s="23"/>
      <c r="J1071" s="23">
        <v>2692371</v>
      </c>
      <c r="K1071" s="30" t="s">
        <v>2117</v>
      </c>
      <c r="L1071" s="79" t="s">
        <v>2070</v>
      </c>
      <c r="M1071" s="21" t="s">
        <v>2071</v>
      </c>
      <c r="N1071" s="383" t="s">
        <v>3600</v>
      </c>
      <c r="O1071" s="13"/>
      <c r="P1071" s="13"/>
      <c r="Q1071" s="13"/>
      <c r="R1071" s="13"/>
    </row>
    <row r="1072" spans="1:18" customFormat="1" ht="51" customHeight="1">
      <c r="A1072" s="24">
        <v>1966</v>
      </c>
      <c r="B1072" s="19" t="s">
        <v>2118</v>
      </c>
      <c r="C1072" s="22" t="s">
        <v>2067</v>
      </c>
      <c r="D1072" s="9">
        <v>2022</v>
      </c>
      <c r="E1072" s="11">
        <v>33.4</v>
      </c>
      <c r="F1072" s="9">
        <v>1</v>
      </c>
      <c r="G1072" s="253" t="s">
        <v>2119</v>
      </c>
      <c r="H1072" s="23">
        <v>2692371</v>
      </c>
      <c r="I1072" s="23"/>
      <c r="J1072" s="23">
        <v>2692371</v>
      </c>
      <c r="K1072" s="30" t="s">
        <v>2120</v>
      </c>
      <c r="L1072" s="79" t="s">
        <v>2074</v>
      </c>
      <c r="M1072" s="21" t="s">
        <v>2071</v>
      </c>
      <c r="N1072" s="383" t="s">
        <v>3600</v>
      </c>
      <c r="O1072" s="13"/>
      <c r="P1072" s="13"/>
      <c r="Q1072" s="13"/>
      <c r="R1072" s="13"/>
    </row>
    <row r="1073" spans="1:18" customFormat="1" ht="51" customHeight="1">
      <c r="A1073" s="24">
        <v>1967</v>
      </c>
      <c r="B1073" s="19" t="s">
        <v>2051</v>
      </c>
      <c r="C1073" s="22" t="s">
        <v>2067</v>
      </c>
      <c r="D1073" s="9">
        <v>2022</v>
      </c>
      <c r="E1073" s="11">
        <v>33.4</v>
      </c>
      <c r="F1073" s="9">
        <v>1</v>
      </c>
      <c r="G1073" s="9" t="s">
        <v>2121</v>
      </c>
      <c r="H1073" s="23">
        <v>2692371</v>
      </c>
      <c r="I1073" s="23"/>
      <c r="J1073" s="23">
        <v>2692371</v>
      </c>
      <c r="K1073" s="30" t="s">
        <v>2122</v>
      </c>
      <c r="L1073" s="79" t="s">
        <v>2080</v>
      </c>
      <c r="M1073" s="21" t="s">
        <v>2071</v>
      </c>
      <c r="N1073" s="383" t="s">
        <v>3600</v>
      </c>
      <c r="O1073" s="13"/>
      <c r="P1073" s="13"/>
      <c r="Q1073" s="13"/>
      <c r="R1073" s="13"/>
    </row>
    <row r="1074" spans="1:18" customFormat="1" ht="51" customHeight="1">
      <c r="A1074" s="24">
        <v>1968</v>
      </c>
      <c r="B1074" s="19" t="s">
        <v>2123</v>
      </c>
      <c r="C1074" s="22" t="s">
        <v>2067</v>
      </c>
      <c r="D1074" s="9">
        <v>2022</v>
      </c>
      <c r="E1074" s="11">
        <v>33.6</v>
      </c>
      <c r="F1074" s="9">
        <v>1</v>
      </c>
      <c r="G1074" s="9" t="s">
        <v>2124</v>
      </c>
      <c r="H1074" s="23">
        <v>2692371</v>
      </c>
      <c r="I1074" s="23"/>
      <c r="J1074" s="23">
        <v>2692371</v>
      </c>
      <c r="K1074" s="30" t="s">
        <v>2125</v>
      </c>
      <c r="L1074" s="79" t="s">
        <v>2080</v>
      </c>
      <c r="M1074" s="21" t="s">
        <v>2071</v>
      </c>
      <c r="N1074" s="383" t="s">
        <v>3600</v>
      </c>
      <c r="O1074" s="13"/>
      <c r="P1074" s="13"/>
      <c r="Q1074" s="13"/>
      <c r="R1074" s="13"/>
    </row>
    <row r="1075" spans="1:18" customFormat="1" ht="51" customHeight="1">
      <c r="A1075" s="24">
        <v>1969</v>
      </c>
      <c r="B1075" s="19" t="s">
        <v>2126</v>
      </c>
      <c r="C1075" s="22" t="s">
        <v>2067</v>
      </c>
      <c r="D1075" s="9">
        <v>2022</v>
      </c>
      <c r="E1075" s="11">
        <v>33.700000000000003</v>
      </c>
      <c r="F1075" s="9">
        <v>1</v>
      </c>
      <c r="G1075" s="9" t="s">
        <v>2127</v>
      </c>
      <c r="H1075" s="23">
        <v>2692371</v>
      </c>
      <c r="I1075" s="23"/>
      <c r="J1075" s="23">
        <v>2692371</v>
      </c>
      <c r="K1075" s="30" t="s">
        <v>2128</v>
      </c>
      <c r="L1075" s="79" t="s">
        <v>2074</v>
      </c>
      <c r="M1075" s="21" t="s">
        <v>2071</v>
      </c>
      <c r="N1075" s="383" t="s">
        <v>3600</v>
      </c>
      <c r="O1075" s="13"/>
      <c r="P1075" s="13"/>
      <c r="Q1075" s="13"/>
      <c r="R1075" s="13"/>
    </row>
    <row r="1076" spans="1:18" customFormat="1" ht="51" customHeight="1">
      <c r="A1076" s="24">
        <v>1970</v>
      </c>
      <c r="B1076" s="19" t="s">
        <v>2129</v>
      </c>
      <c r="C1076" s="22" t="s">
        <v>2067</v>
      </c>
      <c r="D1076" s="9">
        <v>2022</v>
      </c>
      <c r="E1076" s="11">
        <v>33.5</v>
      </c>
      <c r="F1076" s="9">
        <v>1</v>
      </c>
      <c r="G1076" s="9" t="s">
        <v>2130</v>
      </c>
      <c r="H1076" s="23">
        <v>2692371</v>
      </c>
      <c r="I1076" s="23"/>
      <c r="J1076" s="23">
        <v>2692371</v>
      </c>
      <c r="K1076" s="30" t="s">
        <v>2131</v>
      </c>
      <c r="L1076" s="79" t="s">
        <v>2080</v>
      </c>
      <c r="M1076" s="21" t="s">
        <v>2071</v>
      </c>
      <c r="N1076" s="383" t="s">
        <v>3600</v>
      </c>
      <c r="O1076" s="13"/>
      <c r="P1076" s="13"/>
      <c r="Q1076" s="13"/>
      <c r="R1076" s="13"/>
    </row>
    <row r="1077" spans="1:18" customFormat="1" ht="51" customHeight="1">
      <c r="A1077" s="24">
        <v>1971</v>
      </c>
      <c r="B1077" s="19" t="s">
        <v>2132</v>
      </c>
      <c r="C1077" s="22" t="s">
        <v>2067</v>
      </c>
      <c r="D1077" s="9">
        <v>2022</v>
      </c>
      <c r="E1077" s="11">
        <v>34.299999999999997</v>
      </c>
      <c r="F1077" s="9">
        <v>1</v>
      </c>
      <c r="G1077" s="9" t="s">
        <v>2133</v>
      </c>
      <c r="H1077" s="23">
        <v>2692371</v>
      </c>
      <c r="I1077" s="23"/>
      <c r="J1077" s="23">
        <v>2692371</v>
      </c>
      <c r="K1077" s="30" t="s">
        <v>2134</v>
      </c>
      <c r="L1077" s="79" t="s">
        <v>2074</v>
      </c>
      <c r="M1077" s="21" t="s">
        <v>2071</v>
      </c>
      <c r="N1077" s="383" t="s">
        <v>3600</v>
      </c>
      <c r="O1077" s="13"/>
      <c r="P1077" s="13"/>
      <c r="Q1077" s="13"/>
      <c r="R1077" s="13"/>
    </row>
    <row r="1078" spans="1:18" customFormat="1" ht="51" customHeight="1">
      <c r="A1078" s="24">
        <v>1972</v>
      </c>
      <c r="B1078" s="19" t="s">
        <v>2135</v>
      </c>
      <c r="C1078" s="22" t="s">
        <v>2067</v>
      </c>
      <c r="D1078" s="9">
        <v>2022</v>
      </c>
      <c r="E1078" s="11">
        <v>33.5</v>
      </c>
      <c r="F1078" s="9">
        <v>1</v>
      </c>
      <c r="G1078" s="253" t="s">
        <v>2136</v>
      </c>
      <c r="H1078" s="23">
        <v>2692371</v>
      </c>
      <c r="I1078" s="23"/>
      <c r="J1078" s="23">
        <v>2692371</v>
      </c>
      <c r="K1078" s="30" t="s">
        <v>2137</v>
      </c>
      <c r="L1078" s="79" t="s">
        <v>2074</v>
      </c>
      <c r="M1078" s="21" t="s">
        <v>2071</v>
      </c>
      <c r="N1078" s="383" t="s">
        <v>3600</v>
      </c>
      <c r="O1078" s="13"/>
      <c r="P1078" s="13"/>
      <c r="Q1078" s="13"/>
      <c r="R1078" s="13"/>
    </row>
    <row r="1079" spans="1:18" customFormat="1" ht="51" customHeight="1">
      <c r="A1079" s="24">
        <v>1973</v>
      </c>
      <c r="B1079" s="19" t="s">
        <v>2138</v>
      </c>
      <c r="C1079" s="22" t="s">
        <v>2067</v>
      </c>
      <c r="D1079" s="9">
        <v>2022</v>
      </c>
      <c r="E1079" s="11">
        <v>33.299999999999997</v>
      </c>
      <c r="F1079" s="9">
        <v>1</v>
      </c>
      <c r="G1079" s="9" t="s">
        <v>2139</v>
      </c>
      <c r="H1079" s="23">
        <v>2692371</v>
      </c>
      <c r="I1079" s="23"/>
      <c r="J1079" s="23">
        <v>2692371</v>
      </c>
      <c r="K1079" s="30" t="s">
        <v>2140</v>
      </c>
      <c r="L1079" s="79" t="s">
        <v>2080</v>
      </c>
      <c r="M1079" s="21" t="s">
        <v>2071</v>
      </c>
      <c r="N1079" s="383" t="s">
        <v>3600</v>
      </c>
      <c r="O1079" s="13"/>
      <c r="P1079" s="13"/>
      <c r="Q1079" s="13"/>
      <c r="R1079" s="13"/>
    </row>
    <row r="1080" spans="1:18" customFormat="1" ht="51" customHeight="1">
      <c r="A1080" s="24">
        <v>1974</v>
      </c>
      <c r="B1080" s="19" t="s">
        <v>2141</v>
      </c>
      <c r="C1080" s="22" t="s">
        <v>2067</v>
      </c>
      <c r="D1080" s="9">
        <v>2022</v>
      </c>
      <c r="E1080" s="11">
        <v>33.200000000000003</v>
      </c>
      <c r="F1080" s="9">
        <v>1</v>
      </c>
      <c r="G1080" s="9" t="s">
        <v>2142</v>
      </c>
      <c r="H1080" s="23">
        <v>2692371</v>
      </c>
      <c r="I1080" s="23"/>
      <c r="J1080" s="23">
        <v>2692371</v>
      </c>
      <c r="K1080" s="30" t="s">
        <v>2143</v>
      </c>
      <c r="L1080" s="79" t="s">
        <v>2070</v>
      </c>
      <c r="M1080" s="21" t="s">
        <v>2071</v>
      </c>
      <c r="N1080" s="383" t="s">
        <v>3600</v>
      </c>
      <c r="O1080" s="13"/>
      <c r="P1080" s="13"/>
      <c r="Q1080" s="13"/>
      <c r="R1080" s="13"/>
    </row>
    <row r="1081" spans="1:18" customFormat="1" ht="51" customHeight="1">
      <c r="A1081" s="24">
        <v>1975</v>
      </c>
      <c r="B1081" s="19" t="s">
        <v>2144</v>
      </c>
      <c r="C1081" s="22" t="s">
        <v>2067</v>
      </c>
      <c r="D1081" s="9">
        <v>2022</v>
      </c>
      <c r="E1081" s="11">
        <v>33.5</v>
      </c>
      <c r="F1081" s="9">
        <v>1</v>
      </c>
      <c r="G1081" s="9" t="s">
        <v>2145</v>
      </c>
      <c r="H1081" s="23">
        <v>2692371</v>
      </c>
      <c r="I1081" s="23"/>
      <c r="J1081" s="23">
        <v>2692371</v>
      </c>
      <c r="K1081" s="30" t="s">
        <v>2146</v>
      </c>
      <c r="L1081" s="79" t="s">
        <v>2074</v>
      </c>
      <c r="M1081" s="21" t="s">
        <v>2071</v>
      </c>
      <c r="N1081" s="383" t="s">
        <v>3600</v>
      </c>
      <c r="O1081" s="13"/>
      <c r="P1081" s="13"/>
      <c r="Q1081" s="13"/>
      <c r="R1081" s="13"/>
    </row>
    <row r="1082" spans="1:18" customFormat="1" ht="51" customHeight="1">
      <c r="A1082" s="24">
        <v>1976</v>
      </c>
      <c r="B1082" s="19" t="s">
        <v>2147</v>
      </c>
      <c r="C1082" s="22" t="s">
        <v>2067</v>
      </c>
      <c r="D1082" s="9">
        <v>2022</v>
      </c>
      <c r="E1082" s="11">
        <v>33.4</v>
      </c>
      <c r="F1082" s="9">
        <v>1</v>
      </c>
      <c r="G1082" s="9" t="s">
        <v>2148</v>
      </c>
      <c r="H1082" s="23">
        <v>2692371</v>
      </c>
      <c r="I1082" s="23"/>
      <c r="J1082" s="23">
        <v>2692371</v>
      </c>
      <c r="K1082" s="30" t="s">
        <v>2149</v>
      </c>
      <c r="L1082" s="79" t="s">
        <v>2070</v>
      </c>
      <c r="M1082" s="21" t="s">
        <v>2071</v>
      </c>
      <c r="N1082" s="383" t="s">
        <v>3600</v>
      </c>
      <c r="O1082" s="13"/>
      <c r="P1082" s="13"/>
      <c r="Q1082" s="13"/>
      <c r="R1082" s="13"/>
    </row>
    <row r="1083" spans="1:18" customFormat="1" ht="51" customHeight="1">
      <c r="A1083" s="24">
        <v>1977</v>
      </c>
      <c r="B1083" s="19" t="s">
        <v>2150</v>
      </c>
      <c r="C1083" s="22" t="s">
        <v>2067</v>
      </c>
      <c r="D1083" s="9">
        <v>2022</v>
      </c>
      <c r="E1083" s="11">
        <v>33.1</v>
      </c>
      <c r="F1083" s="9">
        <v>1</v>
      </c>
      <c r="G1083" s="253" t="s">
        <v>2151</v>
      </c>
      <c r="H1083" s="23">
        <v>2692371</v>
      </c>
      <c r="I1083" s="23"/>
      <c r="J1083" s="23">
        <v>2692371</v>
      </c>
      <c r="K1083" s="30" t="s">
        <v>2152</v>
      </c>
      <c r="L1083" s="79" t="s">
        <v>2080</v>
      </c>
      <c r="M1083" s="21" t="s">
        <v>2071</v>
      </c>
      <c r="N1083" s="383" t="s">
        <v>3600</v>
      </c>
      <c r="O1083" s="13"/>
      <c r="P1083" s="13"/>
      <c r="Q1083" s="13"/>
      <c r="R1083" s="13"/>
    </row>
    <row r="1084" spans="1:18" customFormat="1" ht="51" customHeight="1">
      <c r="A1084" s="24">
        <v>1978</v>
      </c>
      <c r="B1084" s="19" t="s">
        <v>2153</v>
      </c>
      <c r="C1084" s="22" t="s">
        <v>2067</v>
      </c>
      <c r="D1084" s="9">
        <v>2022</v>
      </c>
      <c r="E1084" s="11">
        <v>33.799999999999997</v>
      </c>
      <c r="F1084" s="9">
        <v>1</v>
      </c>
      <c r="G1084" s="9" t="s">
        <v>2154</v>
      </c>
      <c r="H1084" s="23">
        <v>2692371</v>
      </c>
      <c r="I1084" s="23"/>
      <c r="J1084" s="23">
        <v>2692371</v>
      </c>
      <c r="K1084" s="30" t="s">
        <v>2155</v>
      </c>
      <c r="L1084" s="79" t="s">
        <v>2074</v>
      </c>
      <c r="M1084" s="21" t="s">
        <v>2071</v>
      </c>
      <c r="N1084" s="383" t="s">
        <v>3600</v>
      </c>
      <c r="O1084" s="13"/>
      <c r="P1084" s="13"/>
      <c r="Q1084" s="13"/>
      <c r="R1084" s="13"/>
    </row>
    <row r="1085" spans="1:18" customFormat="1" ht="51" customHeight="1">
      <c r="A1085" s="24">
        <v>1979</v>
      </c>
      <c r="B1085" s="19" t="s">
        <v>2156</v>
      </c>
      <c r="C1085" s="22" t="s">
        <v>2067</v>
      </c>
      <c r="D1085" s="9">
        <v>2022</v>
      </c>
      <c r="E1085" s="11">
        <v>33.799999999999997</v>
      </c>
      <c r="F1085" s="9">
        <v>1</v>
      </c>
      <c r="G1085" s="9" t="s">
        <v>2157</v>
      </c>
      <c r="H1085" s="23">
        <v>2692371</v>
      </c>
      <c r="I1085" s="23"/>
      <c r="J1085" s="23">
        <v>2692371</v>
      </c>
      <c r="K1085" s="30" t="s">
        <v>2158</v>
      </c>
      <c r="L1085" s="79" t="s">
        <v>2074</v>
      </c>
      <c r="M1085" s="21" t="s">
        <v>2071</v>
      </c>
      <c r="N1085" s="383" t="s">
        <v>3600</v>
      </c>
      <c r="O1085" s="13"/>
      <c r="P1085" s="13"/>
      <c r="Q1085" s="13"/>
      <c r="R1085" s="13"/>
    </row>
    <row r="1086" spans="1:18" customFormat="1" ht="51" customHeight="1">
      <c r="A1086" s="24">
        <v>1980</v>
      </c>
      <c r="B1086" s="19" t="s">
        <v>2159</v>
      </c>
      <c r="C1086" s="22" t="s">
        <v>2067</v>
      </c>
      <c r="D1086" s="9">
        <v>2022</v>
      </c>
      <c r="E1086" s="11">
        <v>33.5</v>
      </c>
      <c r="F1086" s="9">
        <v>1</v>
      </c>
      <c r="G1086" s="253" t="s">
        <v>2160</v>
      </c>
      <c r="H1086" s="23">
        <v>2692371</v>
      </c>
      <c r="I1086" s="23"/>
      <c r="J1086" s="23">
        <v>2692371</v>
      </c>
      <c r="K1086" s="30" t="s">
        <v>2161</v>
      </c>
      <c r="L1086" s="79" t="s">
        <v>2074</v>
      </c>
      <c r="M1086" s="21" t="s">
        <v>2071</v>
      </c>
      <c r="N1086" s="383" t="s">
        <v>3600</v>
      </c>
      <c r="O1086" s="13"/>
      <c r="P1086" s="13"/>
      <c r="Q1086" s="13"/>
      <c r="R1086" s="13"/>
    </row>
    <row r="1087" spans="1:18" customFormat="1" ht="51" customHeight="1">
      <c r="A1087" s="24">
        <v>1982</v>
      </c>
      <c r="B1087" s="19" t="s">
        <v>2092</v>
      </c>
      <c r="C1087" s="22" t="s">
        <v>2162</v>
      </c>
      <c r="D1087" s="9">
        <v>2022</v>
      </c>
      <c r="E1087" s="11">
        <v>33.5</v>
      </c>
      <c r="F1087" s="9">
        <v>1</v>
      </c>
      <c r="G1087" s="9" t="s">
        <v>2163</v>
      </c>
      <c r="H1087" s="23">
        <v>2692371</v>
      </c>
      <c r="I1087" s="23"/>
      <c r="J1087" s="23">
        <v>2692371</v>
      </c>
      <c r="K1087" s="30" t="s">
        <v>2164</v>
      </c>
      <c r="L1087" s="79" t="s">
        <v>2165</v>
      </c>
      <c r="M1087" s="21" t="s">
        <v>2166</v>
      </c>
      <c r="N1087" s="383" t="s">
        <v>3600</v>
      </c>
      <c r="O1087" s="13"/>
      <c r="P1087" s="13"/>
      <c r="Q1087" s="13"/>
      <c r="R1087" s="13"/>
    </row>
    <row r="1088" spans="1:18" customFormat="1" ht="51" customHeight="1">
      <c r="A1088" s="24">
        <v>1983</v>
      </c>
      <c r="B1088" s="19" t="s">
        <v>2167</v>
      </c>
      <c r="C1088" s="22" t="s">
        <v>2162</v>
      </c>
      <c r="D1088" s="9">
        <v>2022</v>
      </c>
      <c r="E1088" s="11">
        <v>36.1</v>
      </c>
      <c r="F1088" s="9">
        <v>1</v>
      </c>
      <c r="G1088" s="9" t="s">
        <v>2168</v>
      </c>
      <c r="H1088" s="23">
        <v>2692371</v>
      </c>
      <c r="I1088" s="23"/>
      <c r="J1088" s="23">
        <v>2692371</v>
      </c>
      <c r="K1088" s="30" t="s">
        <v>2169</v>
      </c>
      <c r="L1088" s="79" t="s">
        <v>2170</v>
      </c>
      <c r="M1088" s="21" t="s">
        <v>2166</v>
      </c>
      <c r="N1088" s="383" t="s">
        <v>3600</v>
      </c>
      <c r="O1088" s="13"/>
      <c r="P1088" s="13"/>
      <c r="Q1088" s="13"/>
      <c r="R1088" s="13"/>
    </row>
    <row r="1089" spans="1:18" customFormat="1" ht="51" customHeight="1">
      <c r="A1089" s="24">
        <v>1984</v>
      </c>
      <c r="B1089" s="19" t="s">
        <v>2171</v>
      </c>
      <c r="C1089" s="22" t="s">
        <v>2162</v>
      </c>
      <c r="D1089" s="9">
        <v>2022</v>
      </c>
      <c r="E1089" s="11">
        <v>33</v>
      </c>
      <c r="F1089" s="9">
        <v>1</v>
      </c>
      <c r="G1089" s="9" t="s">
        <v>2172</v>
      </c>
      <c r="H1089" s="23">
        <v>2692371</v>
      </c>
      <c r="I1089" s="23"/>
      <c r="J1089" s="23">
        <v>2692371</v>
      </c>
      <c r="K1089" s="30" t="s">
        <v>2173</v>
      </c>
      <c r="L1089" s="79" t="s">
        <v>2170</v>
      </c>
      <c r="M1089" s="21" t="s">
        <v>2166</v>
      </c>
      <c r="N1089" s="383" t="s">
        <v>3600</v>
      </c>
      <c r="O1089" s="13"/>
      <c r="P1089" s="13"/>
      <c r="Q1089" s="13"/>
      <c r="R1089" s="13"/>
    </row>
    <row r="1090" spans="1:18" customFormat="1" ht="51" customHeight="1">
      <c r="A1090" s="24">
        <v>1985</v>
      </c>
      <c r="B1090" s="19" t="s">
        <v>2174</v>
      </c>
      <c r="C1090" s="22" t="s">
        <v>2162</v>
      </c>
      <c r="D1090" s="9">
        <v>2022</v>
      </c>
      <c r="E1090" s="11">
        <v>36.4</v>
      </c>
      <c r="F1090" s="9">
        <v>1</v>
      </c>
      <c r="G1090" s="9" t="s">
        <v>2175</v>
      </c>
      <c r="H1090" s="23">
        <v>2692371</v>
      </c>
      <c r="I1090" s="23"/>
      <c r="J1090" s="23">
        <v>2692371</v>
      </c>
      <c r="K1090" s="30" t="s">
        <v>2176</v>
      </c>
      <c r="L1090" s="79" t="s">
        <v>2170</v>
      </c>
      <c r="M1090" s="21" t="s">
        <v>2166</v>
      </c>
      <c r="N1090" s="383" t="s">
        <v>3600</v>
      </c>
      <c r="O1090" s="13"/>
      <c r="P1090" s="13"/>
      <c r="Q1090" s="13"/>
      <c r="R1090" s="13"/>
    </row>
    <row r="1091" spans="1:18" s="263" customFormat="1" ht="51" customHeight="1">
      <c r="A1091" s="254">
        <v>1986</v>
      </c>
      <c r="B1091" s="255" t="s">
        <v>2177</v>
      </c>
      <c r="C1091" s="256" t="s">
        <v>2162</v>
      </c>
      <c r="D1091" s="253">
        <v>2022</v>
      </c>
      <c r="E1091" s="257">
        <v>33.5</v>
      </c>
      <c r="F1091" s="253">
        <v>1</v>
      </c>
      <c r="G1091" s="253" t="s">
        <v>2178</v>
      </c>
      <c r="H1091" s="258">
        <v>2692371</v>
      </c>
      <c r="I1091" s="258"/>
      <c r="J1091" s="258">
        <v>2692371</v>
      </c>
      <c r="K1091" s="259" t="s">
        <v>2179</v>
      </c>
      <c r="L1091" s="260" t="s">
        <v>2170</v>
      </c>
      <c r="M1091" s="261" t="s">
        <v>2166</v>
      </c>
      <c r="N1091" s="383" t="s">
        <v>3600</v>
      </c>
      <c r="O1091" s="262"/>
      <c r="P1091" s="262"/>
      <c r="Q1091" s="262"/>
      <c r="R1091" s="262"/>
    </row>
    <row r="1092" spans="1:18" customFormat="1" ht="51" customHeight="1">
      <c r="A1092" s="24">
        <v>2063</v>
      </c>
      <c r="B1092" s="19" t="s">
        <v>2084</v>
      </c>
      <c r="C1092" s="22" t="s">
        <v>2180</v>
      </c>
      <c r="D1092" s="9">
        <v>2023</v>
      </c>
      <c r="E1092" s="11">
        <v>33.5</v>
      </c>
      <c r="F1092" s="9">
        <v>1</v>
      </c>
      <c r="G1092" s="9" t="s">
        <v>2181</v>
      </c>
      <c r="H1092" s="23">
        <v>2981533.5</v>
      </c>
      <c r="I1092" s="23"/>
      <c r="J1092" s="23">
        <v>2981533.5</v>
      </c>
      <c r="K1092" s="30" t="s">
        <v>3160</v>
      </c>
      <c r="L1092" s="79"/>
      <c r="M1092" s="21" t="s">
        <v>2182</v>
      </c>
      <c r="N1092" s="383" t="s">
        <v>3600</v>
      </c>
      <c r="O1092" s="13"/>
      <c r="P1092" s="13"/>
      <c r="Q1092" s="13"/>
      <c r="R1092" s="13"/>
    </row>
    <row r="1093" spans="1:18" customFormat="1" ht="51" customHeight="1">
      <c r="A1093" s="24">
        <v>2064</v>
      </c>
      <c r="B1093" s="19" t="s">
        <v>2095</v>
      </c>
      <c r="C1093" s="22" t="s">
        <v>2180</v>
      </c>
      <c r="D1093" s="9">
        <v>2023</v>
      </c>
      <c r="E1093" s="11">
        <v>33.700000000000003</v>
      </c>
      <c r="F1093" s="9">
        <v>1</v>
      </c>
      <c r="G1093" s="9" t="s">
        <v>2183</v>
      </c>
      <c r="H1093" s="23">
        <v>2981533.5</v>
      </c>
      <c r="I1093" s="23"/>
      <c r="J1093" s="23">
        <v>2981533.5</v>
      </c>
      <c r="K1093" s="30" t="s">
        <v>3161</v>
      </c>
      <c r="L1093" s="79"/>
      <c r="M1093" s="21" t="s">
        <v>2182</v>
      </c>
      <c r="N1093" s="383" t="s">
        <v>3600</v>
      </c>
      <c r="O1093" s="13"/>
      <c r="P1093" s="13"/>
      <c r="Q1093" s="13"/>
      <c r="R1093" s="13"/>
    </row>
    <row r="1094" spans="1:18" customFormat="1" ht="51" customHeight="1">
      <c r="A1094" s="24">
        <v>2065</v>
      </c>
      <c r="B1094" s="19" t="s">
        <v>2098</v>
      </c>
      <c r="C1094" s="22" t="s">
        <v>2180</v>
      </c>
      <c r="D1094" s="9">
        <v>2023</v>
      </c>
      <c r="E1094" s="11">
        <v>33.799999999999997</v>
      </c>
      <c r="F1094" s="9">
        <v>1</v>
      </c>
      <c r="G1094" s="9" t="s">
        <v>2184</v>
      </c>
      <c r="H1094" s="23">
        <v>2981533.5</v>
      </c>
      <c r="I1094" s="23"/>
      <c r="J1094" s="23">
        <v>2981533.5</v>
      </c>
      <c r="K1094" s="30" t="s">
        <v>3162</v>
      </c>
      <c r="L1094" s="79"/>
      <c r="M1094" s="21" t="s">
        <v>2182</v>
      </c>
      <c r="N1094" s="383" t="s">
        <v>3600</v>
      </c>
      <c r="O1094" s="13"/>
      <c r="P1094" s="13"/>
      <c r="Q1094" s="13"/>
      <c r="R1094" s="13"/>
    </row>
    <row r="1095" spans="1:18" customFormat="1" ht="51" customHeight="1">
      <c r="A1095" s="24">
        <v>2066</v>
      </c>
      <c r="B1095" s="19" t="s">
        <v>2101</v>
      </c>
      <c r="C1095" s="22" t="s">
        <v>2180</v>
      </c>
      <c r="D1095" s="9">
        <v>2023</v>
      </c>
      <c r="E1095" s="11">
        <v>33.299999999999997</v>
      </c>
      <c r="F1095" s="9">
        <v>1</v>
      </c>
      <c r="G1095" s="9" t="s">
        <v>2185</v>
      </c>
      <c r="H1095" s="23">
        <v>2981533.5</v>
      </c>
      <c r="I1095" s="23"/>
      <c r="J1095" s="23">
        <v>2981533.5</v>
      </c>
      <c r="K1095" s="30" t="s">
        <v>3164</v>
      </c>
      <c r="L1095" s="79"/>
      <c r="M1095" s="21" t="s">
        <v>2182</v>
      </c>
      <c r="N1095" s="383" t="s">
        <v>3600</v>
      </c>
      <c r="O1095" s="13"/>
      <c r="P1095" s="13"/>
      <c r="Q1095" s="13"/>
      <c r="R1095" s="13"/>
    </row>
    <row r="1096" spans="1:18" customFormat="1" ht="51" customHeight="1">
      <c r="A1096" s="24">
        <v>2067</v>
      </c>
      <c r="B1096" s="19" t="s">
        <v>2112</v>
      </c>
      <c r="C1096" s="22" t="s">
        <v>2180</v>
      </c>
      <c r="D1096" s="9">
        <v>2023</v>
      </c>
      <c r="E1096" s="11">
        <v>33.9</v>
      </c>
      <c r="F1096" s="9">
        <v>1</v>
      </c>
      <c r="G1096" s="9" t="s">
        <v>2186</v>
      </c>
      <c r="H1096" s="23">
        <v>2981533.5</v>
      </c>
      <c r="I1096" s="23"/>
      <c r="J1096" s="23">
        <v>2981533.5</v>
      </c>
      <c r="K1096" s="30" t="s">
        <v>3163</v>
      </c>
      <c r="L1096" s="79"/>
      <c r="M1096" s="21" t="s">
        <v>2182</v>
      </c>
      <c r="N1096" s="383" t="s">
        <v>3600</v>
      </c>
      <c r="O1096" s="13"/>
      <c r="P1096" s="13"/>
      <c r="Q1096" s="13"/>
      <c r="R1096" s="13"/>
    </row>
    <row r="1097" spans="1:18" customFormat="1" ht="51" customHeight="1">
      <c r="A1097" s="24">
        <v>2068</v>
      </c>
      <c r="B1097" s="19" t="s">
        <v>2115</v>
      </c>
      <c r="C1097" s="22" t="s">
        <v>2180</v>
      </c>
      <c r="D1097" s="9">
        <v>2023</v>
      </c>
      <c r="E1097" s="11">
        <v>34.1</v>
      </c>
      <c r="F1097" s="9">
        <v>1</v>
      </c>
      <c r="G1097" s="9" t="s">
        <v>2187</v>
      </c>
      <c r="H1097" s="23">
        <v>2981533.5</v>
      </c>
      <c r="I1097" s="23"/>
      <c r="J1097" s="23">
        <v>2981533.5</v>
      </c>
      <c r="K1097" s="30" t="s">
        <v>3165</v>
      </c>
      <c r="L1097" s="79"/>
      <c r="M1097" s="21" t="s">
        <v>2182</v>
      </c>
      <c r="N1097" s="383" t="s">
        <v>3600</v>
      </c>
      <c r="O1097" s="13"/>
      <c r="P1097" s="13"/>
      <c r="Q1097" s="13"/>
      <c r="R1097" s="13"/>
    </row>
    <row r="1098" spans="1:18" customFormat="1" ht="51" customHeight="1">
      <c r="A1098" s="24">
        <v>2069</v>
      </c>
      <c r="B1098" s="19" t="s">
        <v>2118</v>
      </c>
      <c r="C1098" s="22" t="s">
        <v>2180</v>
      </c>
      <c r="D1098" s="9">
        <v>2023</v>
      </c>
      <c r="E1098" s="11">
        <v>33.6</v>
      </c>
      <c r="F1098" s="9">
        <v>1</v>
      </c>
      <c r="G1098" s="9" t="s">
        <v>2188</v>
      </c>
      <c r="H1098" s="23">
        <v>2981533.5</v>
      </c>
      <c r="I1098" s="23"/>
      <c r="J1098" s="23">
        <v>2981533.5</v>
      </c>
      <c r="K1098" s="30" t="s">
        <v>3166</v>
      </c>
      <c r="L1098" s="79"/>
      <c r="M1098" s="21" t="s">
        <v>2182</v>
      </c>
      <c r="N1098" s="383" t="s">
        <v>3600</v>
      </c>
      <c r="O1098" s="13"/>
      <c r="P1098" s="13"/>
      <c r="Q1098" s="13"/>
      <c r="R1098" s="13"/>
    </row>
    <row r="1099" spans="1:18" customFormat="1" ht="51" customHeight="1">
      <c r="A1099" s="24">
        <v>2070</v>
      </c>
      <c r="B1099" s="19" t="s">
        <v>2129</v>
      </c>
      <c r="C1099" s="22" t="s">
        <v>2180</v>
      </c>
      <c r="D1099" s="9">
        <v>2023</v>
      </c>
      <c r="E1099" s="11">
        <v>34.299999999999997</v>
      </c>
      <c r="F1099" s="9">
        <v>1</v>
      </c>
      <c r="G1099" s="9" t="s">
        <v>2189</v>
      </c>
      <c r="H1099" s="23">
        <v>2981533.5</v>
      </c>
      <c r="I1099" s="23"/>
      <c r="J1099" s="23">
        <v>2981533.5</v>
      </c>
      <c r="K1099" s="30" t="s">
        <v>3167</v>
      </c>
      <c r="L1099" s="79"/>
      <c r="M1099" s="21" t="s">
        <v>2182</v>
      </c>
      <c r="N1099" s="383" t="s">
        <v>3600</v>
      </c>
      <c r="O1099" s="13"/>
      <c r="P1099" s="13"/>
      <c r="Q1099" s="13"/>
      <c r="R1099" s="13"/>
    </row>
    <row r="1100" spans="1:18" customFormat="1" ht="51" customHeight="1">
      <c r="A1100" s="24">
        <v>2071</v>
      </c>
      <c r="B1100" s="19" t="s">
        <v>2132</v>
      </c>
      <c r="C1100" s="22" t="s">
        <v>2180</v>
      </c>
      <c r="D1100" s="9">
        <v>2023</v>
      </c>
      <c r="E1100" s="11">
        <v>34.200000000000003</v>
      </c>
      <c r="F1100" s="9">
        <v>1</v>
      </c>
      <c r="G1100" s="9" t="s">
        <v>2190</v>
      </c>
      <c r="H1100" s="23">
        <v>2981533.5</v>
      </c>
      <c r="I1100" s="23"/>
      <c r="J1100" s="23">
        <v>2981533.5</v>
      </c>
      <c r="K1100" s="30" t="s">
        <v>3168</v>
      </c>
      <c r="L1100" s="79"/>
      <c r="M1100" s="21" t="s">
        <v>2182</v>
      </c>
      <c r="N1100" s="383" t="s">
        <v>3600</v>
      </c>
      <c r="O1100" s="13"/>
      <c r="P1100" s="13"/>
      <c r="Q1100" s="13"/>
      <c r="R1100" s="13"/>
    </row>
    <row r="1101" spans="1:18" customFormat="1" ht="51" customHeight="1">
      <c r="A1101" s="24">
        <v>2072</v>
      </c>
      <c r="B1101" s="19" t="s">
        <v>2135</v>
      </c>
      <c r="C1101" s="22" t="s">
        <v>2180</v>
      </c>
      <c r="D1101" s="9">
        <v>2023</v>
      </c>
      <c r="E1101" s="11">
        <v>33.4</v>
      </c>
      <c r="F1101" s="9">
        <v>1</v>
      </c>
      <c r="G1101" s="9" t="s">
        <v>2191</v>
      </c>
      <c r="H1101" s="23">
        <v>2981533.5</v>
      </c>
      <c r="I1101" s="23"/>
      <c r="J1101" s="23">
        <v>2981533.5</v>
      </c>
      <c r="K1101" s="30" t="s">
        <v>3169</v>
      </c>
      <c r="L1101" s="79"/>
      <c r="M1101" s="21" t="s">
        <v>2182</v>
      </c>
      <c r="N1101" s="383" t="s">
        <v>3600</v>
      </c>
      <c r="O1101" s="13"/>
      <c r="P1101" s="13"/>
      <c r="Q1101" s="13"/>
      <c r="R1101" s="13"/>
    </row>
    <row r="1102" spans="1:18" customFormat="1" ht="51" customHeight="1">
      <c r="A1102" s="24">
        <v>2073</v>
      </c>
      <c r="B1102" s="19" t="s">
        <v>2150</v>
      </c>
      <c r="C1102" s="22" t="s">
        <v>2180</v>
      </c>
      <c r="D1102" s="9">
        <v>2023</v>
      </c>
      <c r="E1102" s="11">
        <v>33.6</v>
      </c>
      <c r="F1102" s="9">
        <v>1</v>
      </c>
      <c r="G1102" s="9" t="s">
        <v>2192</v>
      </c>
      <c r="H1102" s="23">
        <v>2981533.5</v>
      </c>
      <c r="I1102" s="23"/>
      <c r="J1102" s="23">
        <v>2981533.5</v>
      </c>
      <c r="K1102" s="30" t="s">
        <v>3170</v>
      </c>
      <c r="L1102" s="79"/>
      <c r="M1102" s="21" t="s">
        <v>2182</v>
      </c>
      <c r="N1102" s="383" t="s">
        <v>3600</v>
      </c>
      <c r="O1102" s="13"/>
      <c r="P1102" s="13"/>
      <c r="Q1102" s="13"/>
      <c r="R1102" s="13"/>
    </row>
    <row r="1103" spans="1:18" customFormat="1" ht="51" customHeight="1">
      <c r="A1103" s="24">
        <v>2074</v>
      </c>
      <c r="B1103" s="19" t="s">
        <v>2153</v>
      </c>
      <c r="C1103" s="22" t="s">
        <v>2180</v>
      </c>
      <c r="D1103" s="9">
        <v>2023</v>
      </c>
      <c r="E1103" s="11">
        <v>34.1</v>
      </c>
      <c r="F1103" s="9">
        <v>1</v>
      </c>
      <c r="G1103" s="9" t="s">
        <v>2193</v>
      </c>
      <c r="H1103" s="23">
        <v>2981533.5</v>
      </c>
      <c r="I1103" s="23"/>
      <c r="J1103" s="23">
        <v>2981533.5</v>
      </c>
      <c r="K1103" s="30" t="s">
        <v>3171</v>
      </c>
      <c r="L1103" s="79"/>
      <c r="M1103" s="21" t="s">
        <v>2182</v>
      </c>
      <c r="N1103" s="383" t="s">
        <v>3600</v>
      </c>
      <c r="O1103" s="13"/>
      <c r="P1103" s="13"/>
      <c r="Q1103" s="13"/>
      <c r="R1103" s="13"/>
    </row>
    <row r="1104" spans="1:18" customFormat="1" ht="51" customHeight="1">
      <c r="A1104" s="24">
        <v>2075</v>
      </c>
      <c r="B1104" s="19" t="s">
        <v>2194</v>
      </c>
      <c r="C1104" s="22" t="s">
        <v>2180</v>
      </c>
      <c r="D1104" s="9">
        <v>2023</v>
      </c>
      <c r="E1104" s="11">
        <v>33.799999999999997</v>
      </c>
      <c r="F1104" s="9">
        <v>1</v>
      </c>
      <c r="G1104" s="9" t="s">
        <v>2195</v>
      </c>
      <c r="H1104" s="23">
        <v>2981533.5</v>
      </c>
      <c r="I1104" s="23"/>
      <c r="J1104" s="23">
        <v>2981533.5</v>
      </c>
      <c r="K1104" s="30" t="s">
        <v>3172</v>
      </c>
      <c r="L1104" s="79"/>
      <c r="M1104" s="21" t="s">
        <v>2182</v>
      </c>
      <c r="N1104" s="383" t="s">
        <v>3600</v>
      </c>
      <c r="O1104" s="13"/>
      <c r="P1104" s="13"/>
      <c r="Q1104" s="13"/>
      <c r="R1104" s="13"/>
    </row>
    <row r="1105" spans="1:18" customFormat="1" ht="51" customHeight="1">
      <c r="A1105" s="24">
        <v>2076</v>
      </c>
      <c r="B1105" s="19" t="s">
        <v>2196</v>
      </c>
      <c r="C1105" s="22" t="s">
        <v>2180</v>
      </c>
      <c r="D1105" s="9">
        <v>2023</v>
      </c>
      <c r="E1105" s="11">
        <v>33.799999999999997</v>
      </c>
      <c r="F1105" s="9">
        <v>1</v>
      </c>
      <c r="G1105" s="9" t="s">
        <v>2197</v>
      </c>
      <c r="H1105" s="23">
        <v>2981533.5</v>
      </c>
      <c r="I1105" s="23"/>
      <c r="J1105" s="23">
        <v>2981533.5</v>
      </c>
      <c r="K1105" s="30" t="s">
        <v>3173</v>
      </c>
      <c r="L1105" s="79"/>
      <c r="M1105" s="21" t="s">
        <v>2182</v>
      </c>
      <c r="N1105" s="383" t="s">
        <v>3600</v>
      </c>
      <c r="O1105" s="13"/>
      <c r="P1105" s="13"/>
      <c r="Q1105" s="13"/>
      <c r="R1105" s="13"/>
    </row>
    <row r="1106" spans="1:18" customFormat="1" ht="51" customHeight="1">
      <c r="A1106" s="24">
        <v>2077</v>
      </c>
      <c r="B1106" s="19" t="s">
        <v>2159</v>
      </c>
      <c r="C1106" s="22" t="s">
        <v>2180</v>
      </c>
      <c r="D1106" s="9">
        <v>2023</v>
      </c>
      <c r="E1106" s="11">
        <v>33.9</v>
      </c>
      <c r="F1106" s="9">
        <v>1</v>
      </c>
      <c r="G1106" s="9" t="s">
        <v>2198</v>
      </c>
      <c r="H1106" s="23">
        <v>2981533.5</v>
      </c>
      <c r="I1106" s="23"/>
      <c r="J1106" s="23">
        <v>2981533.5</v>
      </c>
      <c r="K1106" s="30" t="s">
        <v>3174</v>
      </c>
      <c r="L1106" s="79"/>
      <c r="M1106" s="21" t="s">
        <v>2182</v>
      </c>
      <c r="N1106" s="383" t="s">
        <v>3600</v>
      </c>
      <c r="O1106" s="13"/>
      <c r="P1106" s="13"/>
      <c r="Q1106" s="13"/>
      <c r="R1106" s="13"/>
    </row>
    <row r="1107" spans="1:18" customFormat="1" ht="51" customHeight="1">
      <c r="A1107" s="24">
        <v>2078</v>
      </c>
      <c r="B1107" s="19" t="s">
        <v>2199</v>
      </c>
      <c r="C1107" s="22" t="s">
        <v>2180</v>
      </c>
      <c r="D1107" s="9">
        <v>2023</v>
      </c>
      <c r="E1107" s="11">
        <v>34.1</v>
      </c>
      <c r="F1107" s="9">
        <v>1</v>
      </c>
      <c r="G1107" s="9" t="s">
        <v>2200</v>
      </c>
      <c r="H1107" s="23">
        <v>2981533.5</v>
      </c>
      <c r="I1107" s="23"/>
      <c r="J1107" s="23">
        <v>2981533.5</v>
      </c>
      <c r="K1107" s="30" t="s">
        <v>3175</v>
      </c>
      <c r="L1107" s="79"/>
      <c r="M1107" s="21" t="s">
        <v>2182</v>
      </c>
      <c r="N1107" s="383" t="s">
        <v>3600</v>
      </c>
      <c r="O1107" s="13"/>
      <c r="P1107" s="13"/>
      <c r="Q1107" s="13"/>
      <c r="R1107" s="13"/>
    </row>
    <row r="1108" spans="1:18" customFormat="1" ht="51" customHeight="1">
      <c r="A1108" s="24">
        <v>2079</v>
      </c>
      <c r="B1108" s="19" t="s">
        <v>2201</v>
      </c>
      <c r="C1108" s="22" t="s">
        <v>2180</v>
      </c>
      <c r="D1108" s="9">
        <v>2023</v>
      </c>
      <c r="E1108" s="11">
        <v>34.299999999999997</v>
      </c>
      <c r="F1108" s="9">
        <v>1</v>
      </c>
      <c r="G1108" s="9" t="s">
        <v>2202</v>
      </c>
      <c r="H1108" s="23">
        <v>2981533.5</v>
      </c>
      <c r="I1108" s="23"/>
      <c r="J1108" s="23">
        <v>2981533.5</v>
      </c>
      <c r="K1108" s="30" t="s">
        <v>3176</v>
      </c>
      <c r="L1108" s="79"/>
      <c r="M1108" s="21" t="s">
        <v>2182</v>
      </c>
      <c r="N1108" s="383" t="s">
        <v>3600</v>
      </c>
      <c r="O1108" s="13"/>
      <c r="P1108" s="13"/>
      <c r="Q1108" s="13"/>
      <c r="R1108" s="13"/>
    </row>
    <row r="1109" spans="1:18" customFormat="1" ht="51" customHeight="1">
      <c r="A1109" s="24">
        <v>2080</v>
      </c>
      <c r="B1109" s="19" t="s">
        <v>2156</v>
      </c>
      <c r="C1109" s="22" t="s">
        <v>2162</v>
      </c>
      <c r="D1109" s="9">
        <v>2023</v>
      </c>
      <c r="E1109" s="11">
        <v>36.299999999999997</v>
      </c>
      <c r="F1109" s="9">
        <v>1</v>
      </c>
      <c r="G1109" s="9" t="s">
        <v>2203</v>
      </c>
      <c r="H1109" s="23">
        <v>2981533.5</v>
      </c>
      <c r="I1109" s="23"/>
      <c r="J1109" s="23">
        <v>2981533.5</v>
      </c>
      <c r="K1109" s="30" t="s">
        <v>3177</v>
      </c>
      <c r="L1109" s="79"/>
      <c r="M1109" s="21" t="s">
        <v>2204</v>
      </c>
      <c r="N1109" s="383" t="s">
        <v>3600</v>
      </c>
      <c r="O1109" s="13"/>
      <c r="P1109" s="13"/>
      <c r="Q1109" s="13"/>
      <c r="R1109" s="13"/>
    </row>
    <row r="1110" spans="1:18" customFormat="1" ht="51" customHeight="1">
      <c r="A1110" s="24">
        <v>2081</v>
      </c>
      <c r="B1110" s="19" t="s">
        <v>2205</v>
      </c>
      <c r="C1110" s="22" t="s">
        <v>2162</v>
      </c>
      <c r="D1110" s="9">
        <v>2023</v>
      </c>
      <c r="E1110" s="11">
        <v>35.9</v>
      </c>
      <c r="F1110" s="9">
        <v>1</v>
      </c>
      <c r="G1110" s="9" t="s">
        <v>2206</v>
      </c>
      <c r="H1110" s="23">
        <v>2981533.5</v>
      </c>
      <c r="I1110" s="23"/>
      <c r="J1110" s="23">
        <v>2981533.5</v>
      </c>
      <c r="K1110" s="30" t="s">
        <v>3178</v>
      </c>
      <c r="L1110" s="79"/>
      <c r="M1110" s="21" t="s">
        <v>2204</v>
      </c>
      <c r="N1110" s="383" t="s">
        <v>3600</v>
      </c>
      <c r="O1110" s="13"/>
      <c r="P1110" s="13"/>
      <c r="Q1110" s="13"/>
      <c r="R1110" s="13"/>
    </row>
    <row r="1111" spans="1:18" customFormat="1" ht="51" customHeight="1">
      <c r="A1111" s="24">
        <v>2082</v>
      </c>
      <c r="B1111" s="19" t="s">
        <v>2207</v>
      </c>
      <c r="C1111" s="22" t="s">
        <v>2162</v>
      </c>
      <c r="D1111" s="9">
        <v>2023</v>
      </c>
      <c r="E1111" s="11">
        <v>33</v>
      </c>
      <c r="F1111" s="9">
        <v>1</v>
      </c>
      <c r="G1111" s="9" t="s">
        <v>2208</v>
      </c>
      <c r="H1111" s="23">
        <v>2981533.5</v>
      </c>
      <c r="I1111" s="23"/>
      <c r="J1111" s="23">
        <v>2981533.5</v>
      </c>
      <c r="K1111" s="30" t="s">
        <v>3179</v>
      </c>
      <c r="L1111" s="79"/>
      <c r="M1111" s="21" t="s">
        <v>2204</v>
      </c>
      <c r="N1111" s="383" t="s">
        <v>3600</v>
      </c>
      <c r="O1111" s="13"/>
      <c r="P1111" s="13"/>
      <c r="Q1111" s="13"/>
      <c r="R1111" s="13"/>
    </row>
    <row r="1112" spans="1:18" customFormat="1" ht="51" customHeight="1">
      <c r="A1112" s="24">
        <v>2122</v>
      </c>
      <c r="B1112" s="19" t="s">
        <v>3080</v>
      </c>
      <c r="C1112" s="22" t="s">
        <v>3056</v>
      </c>
      <c r="D1112" s="9">
        <v>2023</v>
      </c>
      <c r="E1112" s="11">
        <v>37.700000000000003</v>
      </c>
      <c r="F1112" s="9">
        <v>1</v>
      </c>
      <c r="G1112" s="9" t="s">
        <v>3053</v>
      </c>
      <c r="H1112" s="23">
        <v>2680000</v>
      </c>
      <c r="I1112" s="23"/>
      <c r="J1112" s="23">
        <v>2680000</v>
      </c>
      <c r="K1112" s="30" t="s">
        <v>3180</v>
      </c>
      <c r="L1112" s="79"/>
      <c r="M1112" s="21" t="s">
        <v>3059</v>
      </c>
      <c r="N1112" s="383" t="s">
        <v>3600</v>
      </c>
      <c r="O1112" s="13"/>
      <c r="P1112" s="13"/>
      <c r="Q1112" s="13"/>
      <c r="R1112" s="13"/>
    </row>
    <row r="1113" spans="1:18" customFormat="1" ht="51" customHeight="1">
      <c r="A1113" s="24">
        <v>2123</v>
      </c>
      <c r="B1113" s="19" t="s">
        <v>3080</v>
      </c>
      <c r="C1113" s="22" t="s">
        <v>3057</v>
      </c>
      <c r="D1113" s="9">
        <v>2023</v>
      </c>
      <c r="E1113" s="11">
        <v>37.700000000000003</v>
      </c>
      <c r="F1113" s="9">
        <v>1</v>
      </c>
      <c r="G1113" s="9" t="s">
        <v>3054</v>
      </c>
      <c r="H1113" s="23">
        <v>2680000</v>
      </c>
      <c r="I1113" s="23"/>
      <c r="J1113" s="23">
        <v>2680000</v>
      </c>
      <c r="K1113" s="30" t="s">
        <v>3181</v>
      </c>
      <c r="L1113" s="79"/>
      <c r="M1113" s="21" t="s">
        <v>3059</v>
      </c>
      <c r="N1113" s="383" t="s">
        <v>3600</v>
      </c>
      <c r="O1113" s="13"/>
      <c r="P1113" s="13"/>
      <c r="Q1113" s="13"/>
      <c r="R1113" s="13"/>
    </row>
    <row r="1114" spans="1:18" customFormat="1" ht="51" customHeight="1">
      <c r="A1114" s="24">
        <v>2124</v>
      </c>
      <c r="B1114" s="19" t="s">
        <v>3080</v>
      </c>
      <c r="C1114" s="22" t="s">
        <v>3058</v>
      </c>
      <c r="D1114" s="9">
        <v>2023</v>
      </c>
      <c r="E1114" s="11">
        <v>37.700000000000003</v>
      </c>
      <c r="F1114" s="9">
        <v>1</v>
      </c>
      <c r="G1114" s="9" t="s">
        <v>3055</v>
      </c>
      <c r="H1114" s="23">
        <v>2680000</v>
      </c>
      <c r="I1114" s="23"/>
      <c r="J1114" s="23">
        <v>2680000</v>
      </c>
      <c r="K1114" s="30" t="s">
        <v>3182</v>
      </c>
      <c r="L1114" s="79"/>
      <c r="M1114" s="21" t="s">
        <v>3059</v>
      </c>
      <c r="N1114" s="383" t="s">
        <v>3600</v>
      </c>
      <c r="O1114" s="13"/>
      <c r="P1114" s="13"/>
      <c r="Q1114" s="13"/>
      <c r="R1114" s="13"/>
    </row>
    <row r="1115" spans="1:18" customFormat="1" ht="51" customHeight="1">
      <c r="A1115" s="81">
        <v>2128</v>
      </c>
      <c r="B1115" s="227" t="s">
        <v>3075</v>
      </c>
      <c r="C1115" s="228" t="s">
        <v>3076</v>
      </c>
      <c r="D1115" s="229">
        <v>2023</v>
      </c>
      <c r="E1115" s="230">
        <v>57.9</v>
      </c>
      <c r="F1115" s="229">
        <v>1</v>
      </c>
      <c r="G1115" s="229" t="s">
        <v>3077</v>
      </c>
      <c r="H1115" s="29">
        <v>2981533.5</v>
      </c>
      <c r="I1115" s="29"/>
      <c r="J1115" s="29">
        <v>2981533.5</v>
      </c>
      <c r="K1115" s="231" t="s">
        <v>3183</v>
      </c>
      <c r="L1115" s="232"/>
      <c r="M1115" s="175" t="s">
        <v>3081</v>
      </c>
      <c r="N1115" s="383" t="s">
        <v>3600</v>
      </c>
      <c r="O1115" s="13"/>
      <c r="P1115" s="13"/>
      <c r="Q1115" s="13"/>
      <c r="R1115" s="13"/>
    </row>
    <row r="1116" spans="1:18" customFormat="1" ht="51" customHeight="1">
      <c r="A1116" s="196">
        <v>2146</v>
      </c>
      <c r="B1116" s="233" t="s">
        <v>3199</v>
      </c>
      <c r="C1116" s="234" t="s">
        <v>3198</v>
      </c>
      <c r="D1116" s="235">
        <v>2024</v>
      </c>
      <c r="E1116" s="236">
        <v>34.200000000000003</v>
      </c>
      <c r="F1116" s="235"/>
      <c r="G1116" s="235" t="s">
        <v>3200</v>
      </c>
      <c r="H1116" s="237">
        <v>3301031.58</v>
      </c>
      <c r="I1116" s="237"/>
      <c r="J1116" s="237">
        <v>3301031.58</v>
      </c>
      <c r="K1116" s="238" t="s">
        <v>3233</v>
      </c>
      <c r="L1116" s="239"/>
      <c r="M1116" s="240" t="s">
        <v>3201</v>
      </c>
      <c r="N1116" s="383" t="s">
        <v>3600</v>
      </c>
      <c r="O1116" s="13"/>
      <c r="P1116" s="13"/>
      <c r="Q1116" s="13"/>
      <c r="R1116" s="13"/>
    </row>
    <row r="1117" spans="1:18" customFormat="1" ht="51" customHeight="1">
      <c r="A1117" s="196">
        <v>2147</v>
      </c>
      <c r="B1117" s="233" t="s">
        <v>3202</v>
      </c>
      <c r="C1117" s="234" t="s">
        <v>3198</v>
      </c>
      <c r="D1117" s="235">
        <v>2024</v>
      </c>
      <c r="E1117" s="236">
        <v>34.799999999999997</v>
      </c>
      <c r="F1117" s="235"/>
      <c r="G1117" s="235" t="s">
        <v>3203</v>
      </c>
      <c r="H1117" s="237">
        <v>3301031.58</v>
      </c>
      <c r="I1117" s="237"/>
      <c r="J1117" s="237">
        <v>3301031.58</v>
      </c>
      <c r="K1117" s="238" t="s">
        <v>3234</v>
      </c>
      <c r="L1117" s="239"/>
      <c r="M1117" s="240" t="s">
        <v>3201</v>
      </c>
      <c r="N1117" s="383" t="s">
        <v>3600</v>
      </c>
      <c r="O1117" s="13"/>
      <c r="P1117" s="13"/>
      <c r="Q1117" s="13"/>
      <c r="R1117" s="13"/>
    </row>
    <row r="1118" spans="1:18" customFormat="1" ht="51" customHeight="1">
      <c r="A1118" s="196">
        <v>2148</v>
      </c>
      <c r="B1118" s="233" t="s">
        <v>3204</v>
      </c>
      <c r="C1118" s="234" t="s">
        <v>3198</v>
      </c>
      <c r="D1118" s="235">
        <v>2024</v>
      </c>
      <c r="E1118" s="236">
        <v>35.6</v>
      </c>
      <c r="F1118" s="235"/>
      <c r="G1118" s="235" t="s">
        <v>3205</v>
      </c>
      <c r="H1118" s="237">
        <v>3301031.58</v>
      </c>
      <c r="I1118" s="237"/>
      <c r="J1118" s="237">
        <v>3301031.58</v>
      </c>
      <c r="K1118" s="238" t="s">
        <v>3235</v>
      </c>
      <c r="L1118" s="239"/>
      <c r="M1118" s="240" t="s">
        <v>3201</v>
      </c>
      <c r="N1118" s="383" t="s">
        <v>3600</v>
      </c>
      <c r="O1118" s="13"/>
      <c r="P1118" s="13"/>
      <c r="Q1118" s="13"/>
      <c r="R1118" s="13"/>
    </row>
    <row r="1119" spans="1:18" customFormat="1" ht="51" customHeight="1">
      <c r="A1119" s="196">
        <v>2149</v>
      </c>
      <c r="B1119" s="233" t="s">
        <v>3206</v>
      </c>
      <c r="C1119" s="234" t="s">
        <v>3198</v>
      </c>
      <c r="D1119" s="235">
        <v>2024</v>
      </c>
      <c r="E1119" s="236">
        <v>35.6</v>
      </c>
      <c r="F1119" s="235"/>
      <c r="G1119" s="235" t="s">
        <v>3207</v>
      </c>
      <c r="H1119" s="237">
        <v>3301031.58</v>
      </c>
      <c r="I1119" s="237"/>
      <c r="J1119" s="237">
        <v>3301031.58</v>
      </c>
      <c r="K1119" s="238" t="s">
        <v>3236</v>
      </c>
      <c r="L1119" s="239"/>
      <c r="M1119" s="240" t="s">
        <v>3201</v>
      </c>
      <c r="N1119" s="383" t="s">
        <v>3600</v>
      </c>
      <c r="O1119" s="13"/>
      <c r="P1119" s="13"/>
      <c r="Q1119" s="13"/>
      <c r="R1119" s="13"/>
    </row>
    <row r="1120" spans="1:18" customFormat="1" ht="51" customHeight="1">
      <c r="A1120" s="196">
        <v>2150</v>
      </c>
      <c r="B1120" s="233" t="s">
        <v>3208</v>
      </c>
      <c r="C1120" s="234" t="s">
        <v>3198</v>
      </c>
      <c r="D1120" s="235">
        <v>2024</v>
      </c>
      <c r="E1120" s="236">
        <v>36.299999999999997</v>
      </c>
      <c r="F1120" s="235"/>
      <c r="G1120" s="235" t="s">
        <v>3209</v>
      </c>
      <c r="H1120" s="237">
        <v>3301031.58</v>
      </c>
      <c r="I1120" s="237"/>
      <c r="J1120" s="237">
        <v>3301031.58</v>
      </c>
      <c r="K1120" s="238" t="s">
        <v>3237</v>
      </c>
      <c r="L1120" s="239"/>
      <c r="M1120" s="240" t="s">
        <v>3201</v>
      </c>
      <c r="N1120" s="383" t="s">
        <v>3600</v>
      </c>
      <c r="O1120" s="13"/>
      <c r="P1120" s="13"/>
      <c r="Q1120" s="13"/>
      <c r="R1120" s="13"/>
    </row>
    <row r="1121" spans="1:18" customFormat="1" ht="51" customHeight="1">
      <c r="A1121" s="196">
        <v>2151</v>
      </c>
      <c r="B1121" s="233" t="s">
        <v>3210</v>
      </c>
      <c r="C1121" s="234" t="s">
        <v>3198</v>
      </c>
      <c r="D1121" s="235">
        <v>2024</v>
      </c>
      <c r="E1121" s="236">
        <v>35.6</v>
      </c>
      <c r="F1121" s="235"/>
      <c r="G1121" s="235" t="s">
        <v>3211</v>
      </c>
      <c r="H1121" s="237">
        <v>3301031.58</v>
      </c>
      <c r="I1121" s="237"/>
      <c r="J1121" s="237">
        <v>3301031.58</v>
      </c>
      <c r="K1121" s="238" t="s">
        <v>3238</v>
      </c>
      <c r="L1121" s="239"/>
      <c r="M1121" s="240" t="s">
        <v>3201</v>
      </c>
      <c r="N1121" s="383" t="s">
        <v>3600</v>
      </c>
      <c r="O1121" s="13"/>
      <c r="P1121" s="13"/>
      <c r="Q1121" s="13"/>
      <c r="R1121" s="13"/>
    </row>
    <row r="1122" spans="1:18" customFormat="1" ht="51" customHeight="1">
      <c r="A1122" s="196">
        <v>2152</v>
      </c>
      <c r="B1122" s="233" t="s">
        <v>3212</v>
      </c>
      <c r="C1122" s="234" t="s">
        <v>3198</v>
      </c>
      <c r="D1122" s="235">
        <v>2024</v>
      </c>
      <c r="E1122" s="236">
        <v>34.299999999999997</v>
      </c>
      <c r="F1122" s="235"/>
      <c r="G1122" s="235" t="s">
        <v>3213</v>
      </c>
      <c r="H1122" s="237">
        <v>3301031.58</v>
      </c>
      <c r="I1122" s="237"/>
      <c r="J1122" s="237">
        <v>3301031.58</v>
      </c>
      <c r="K1122" s="238" t="s">
        <v>3239</v>
      </c>
      <c r="L1122" s="239"/>
      <c r="M1122" s="240" t="s">
        <v>3201</v>
      </c>
      <c r="N1122" s="383" t="s">
        <v>3600</v>
      </c>
      <c r="O1122" s="13"/>
      <c r="P1122" s="13"/>
      <c r="Q1122" s="13"/>
      <c r="R1122" s="13"/>
    </row>
    <row r="1123" spans="1:18" customFormat="1" ht="51" customHeight="1">
      <c r="A1123" s="196">
        <v>2153</v>
      </c>
      <c r="B1123" s="233" t="s">
        <v>3197</v>
      </c>
      <c r="C1123" s="234" t="s">
        <v>3198</v>
      </c>
      <c r="D1123" s="235">
        <v>2024</v>
      </c>
      <c r="E1123" s="236">
        <v>34.799999999999997</v>
      </c>
      <c r="F1123" s="235"/>
      <c r="G1123" s="235" t="s">
        <v>3214</v>
      </c>
      <c r="H1123" s="237">
        <v>3301031.58</v>
      </c>
      <c r="I1123" s="237"/>
      <c r="J1123" s="237">
        <v>3301031.58</v>
      </c>
      <c r="K1123" s="238" t="s">
        <v>3240</v>
      </c>
      <c r="L1123" s="239"/>
      <c r="M1123" s="240" t="s">
        <v>3201</v>
      </c>
      <c r="N1123" s="383" t="s">
        <v>3600</v>
      </c>
      <c r="O1123" s="13"/>
      <c r="P1123" s="13"/>
      <c r="Q1123" s="13"/>
      <c r="R1123" s="13"/>
    </row>
    <row r="1124" spans="1:18" customFormat="1" ht="51" customHeight="1">
      <c r="A1124" s="196">
        <v>2154</v>
      </c>
      <c r="B1124" s="233" t="s">
        <v>3215</v>
      </c>
      <c r="C1124" s="234" t="s">
        <v>3198</v>
      </c>
      <c r="D1124" s="235">
        <v>2024</v>
      </c>
      <c r="E1124" s="236">
        <v>35.6</v>
      </c>
      <c r="F1124" s="235"/>
      <c r="G1124" s="235" t="s">
        <v>3216</v>
      </c>
      <c r="H1124" s="237">
        <v>3301031.58</v>
      </c>
      <c r="I1124" s="237"/>
      <c r="J1124" s="237">
        <v>3301031.58</v>
      </c>
      <c r="K1124" s="238" t="s">
        <v>3241</v>
      </c>
      <c r="L1124" s="239"/>
      <c r="M1124" s="240" t="s">
        <v>3201</v>
      </c>
      <c r="N1124" s="383" t="s">
        <v>3600</v>
      </c>
      <c r="O1124" s="13"/>
      <c r="P1124" s="13"/>
      <c r="Q1124" s="13"/>
      <c r="R1124" s="13"/>
    </row>
    <row r="1125" spans="1:18" customFormat="1" ht="51" customHeight="1">
      <c r="A1125" s="196">
        <v>2155</v>
      </c>
      <c r="B1125" s="233" t="s">
        <v>3217</v>
      </c>
      <c r="C1125" s="234" t="s">
        <v>3198</v>
      </c>
      <c r="D1125" s="235">
        <v>2024</v>
      </c>
      <c r="E1125" s="236">
        <v>34.9</v>
      </c>
      <c r="F1125" s="235"/>
      <c r="G1125" s="235" t="s">
        <v>3218</v>
      </c>
      <c r="H1125" s="237">
        <v>3301031.58</v>
      </c>
      <c r="I1125" s="237"/>
      <c r="J1125" s="237">
        <v>3301031.58</v>
      </c>
      <c r="K1125" s="238" t="s">
        <v>3242</v>
      </c>
      <c r="L1125" s="239"/>
      <c r="M1125" s="240" t="s">
        <v>3201</v>
      </c>
      <c r="N1125" s="383" t="s">
        <v>3600</v>
      </c>
      <c r="O1125" s="13"/>
      <c r="P1125" s="13"/>
      <c r="Q1125" s="13"/>
      <c r="R1125" s="13"/>
    </row>
    <row r="1126" spans="1:18" customFormat="1" ht="51" customHeight="1">
      <c r="A1126" s="196">
        <v>2156</v>
      </c>
      <c r="B1126" s="233" t="s">
        <v>3219</v>
      </c>
      <c r="C1126" s="234" t="s">
        <v>3198</v>
      </c>
      <c r="D1126" s="235">
        <v>2024</v>
      </c>
      <c r="E1126" s="236">
        <v>34.9</v>
      </c>
      <c r="F1126" s="235"/>
      <c r="G1126" s="235" t="s">
        <v>3220</v>
      </c>
      <c r="H1126" s="237">
        <v>3301031.58</v>
      </c>
      <c r="I1126" s="237"/>
      <c r="J1126" s="237">
        <v>3301031.58</v>
      </c>
      <c r="K1126" s="238" t="s">
        <v>3243</v>
      </c>
      <c r="L1126" s="239"/>
      <c r="M1126" s="240" t="s">
        <v>3201</v>
      </c>
      <c r="N1126" s="383" t="s">
        <v>3600</v>
      </c>
      <c r="O1126" s="13"/>
      <c r="P1126" s="13"/>
      <c r="Q1126" s="13"/>
      <c r="R1126" s="13"/>
    </row>
    <row r="1127" spans="1:18" customFormat="1" ht="51" customHeight="1">
      <c r="A1127" s="196">
        <v>2157</v>
      </c>
      <c r="B1127" s="233" t="s">
        <v>3221</v>
      </c>
      <c r="C1127" s="234" t="s">
        <v>3198</v>
      </c>
      <c r="D1127" s="235">
        <v>2024</v>
      </c>
      <c r="E1127" s="236">
        <v>36.700000000000003</v>
      </c>
      <c r="F1127" s="235"/>
      <c r="G1127" s="235" t="s">
        <v>3222</v>
      </c>
      <c r="H1127" s="237">
        <v>3301031.58</v>
      </c>
      <c r="I1127" s="237"/>
      <c r="J1127" s="237">
        <v>3301031.58</v>
      </c>
      <c r="K1127" s="238" t="s">
        <v>3244</v>
      </c>
      <c r="L1127" s="239"/>
      <c r="M1127" s="240" t="s">
        <v>3201</v>
      </c>
      <c r="N1127" s="383" t="s">
        <v>3600</v>
      </c>
      <c r="O1127" s="13"/>
      <c r="P1127" s="13"/>
      <c r="Q1127" s="13"/>
      <c r="R1127" s="13"/>
    </row>
    <row r="1128" spans="1:18" customFormat="1" ht="51" customHeight="1">
      <c r="A1128" s="196">
        <v>2158</v>
      </c>
      <c r="B1128" s="233" t="s">
        <v>3223</v>
      </c>
      <c r="C1128" s="234" t="s">
        <v>3198</v>
      </c>
      <c r="D1128" s="235">
        <v>2024</v>
      </c>
      <c r="E1128" s="236">
        <v>36.4</v>
      </c>
      <c r="F1128" s="235"/>
      <c r="G1128" s="235" t="s">
        <v>3224</v>
      </c>
      <c r="H1128" s="237">
        <v>3301031.58</v>
      </c>
      <c r="I1128" s="237"/>
      <c r="J1128" s="237">
        <v>3301031.58</v>
      </c>
      <c r="K1128" s="238" t="s">
        <v>3245</v>
      </c>
      <c r="L1128" s="239"/>
      <c r="M1128" s="240" t="s">
        <v>3201</v>
      </c>
      <c r="N1128" s="383" t="s">
        <v>3600</v>
      </c>
      <c r="O1128" s="13"/>
      <c r="P1128" s="13"/>
      <c r="Q1128" s="13"/>
      <c r="R1128" s="13"/>
    </row>
    <row r="1129" spans="1:18" customFormat="1" ht="51" customHeight="1">
      <c r="A1129" s="196">
        <v>2159</v>
      </c>
      <c r="B1129" s="233" t="s">
        <v>3225</v>
      </c>
      <c r="C1129" s="234" t="s">
        <v>3198</v>
      </c>
      <c r="D1129" s="235">
        <v>2024</v>
      </c>
      <c r="E1129" s="236">
        <v>36.700000000000003</v>
      </c>
      <c r="F1129" s="235"/>
      <c r="G1129" s="235" t="s">
        <v>3226</v>
      </c>
      <c r="H1129" s="237">
        <v>3301031.58</v>
      </c>
      <c r="I1129" s="237"/>
      <c r="J1129" s="237">
        <v>3301031.58</v>
      </c>
      <c r="K1129" s="238" t="s">
        <v>3246</v>
      </c>
      <c r="L1129" s="239"/>
      <c r="M1129" s="240" t="s">
        <v>3201</v>
      </c>
      <c r="N1129" s="383" t="s">
        <v>3600</v>
      </c>
      <c r="O1129" s="13"/>
      <c r="P1129" s="13"/>
      <c r="Q1129" s="13"/>
      <c r="R1129" s="13"/>
    </row>
    <row r="1130" spans="1:18" customFormat="1" ht="51" customHeight="1">
      <c r="A1130" s="196">
        <v>2160</v>
      </c>
      <c r="B1130" s="233" t="s">
        <v>3227</v>
      </c>
      <c r="C1130" s="234" t="s">
        <v>3198</v>
      </c>
      <c r="D1130" s="235">
        <v>2024</v>
      </c>
      <c r="E1130" s="236">
        <v>36</v>
      </c>
      <c r="F1130" s="235"/>
      <c r="G1130" s="235" t="s">
        <v>3228</v>
      </c>
      <c r="H1130" s="237">
        <v>3301031.58</v>
      </c>
      <c r="I1130" s="237"/>
      <c r="J1130" s="237">
        <v>3301031.58</v>
      </c>
      <c r="K1130" s="238" t="s">
        <v>3247</v>
      </c>
      <c r="L1130" s="239"/>
      <c r="M1130" s="240" t="s">
        <v>3201</v>
      </c>
      <c r="N1130" s="383" t="s">
        <v>3600</v>
      </c>
      <c r="O1130" s="13"/>
      <c r="P1130" s="13"/>
      <c r="Q1130" s="13"/>
      <c r="R1130" s="13"/>
    </row>
    <row r="1131" spans="1:18" customFormat="1" ht="51" customHeight="1">
      <c r="A1131" s="196">
        <v>2161</v>
      </c>
      <c r="B1131" s="233" t="s">
        <v>3229</v>
      </c>
      <c r="C1131" s="234" t="s">
        <v>3198</v>
      </c>
      <c r="D1131" s="235">
        <v>2024</v>
      </c>
      <c r="E1131" s="236">
        <v>34</v>
      </c>
      <c r="F1131" s="235"/>
      <c r="G1131" s="235" t="s">
        <v>3230</v>
      </c>
      <c r="H1131" s="237">
        <v>3301031.58</v>
      </c>
      <c r="I1131" s="237"/>
      <c r="J1131" s="237">
        <v>3301031.58</v>
      </c>
      <c r="K1131" s="238" t="s">
        <v>3248</v>
      </c>
      <c r="L1131" s="239"/>
      <c r="M1131" s="240" t="s">
        <v>3201</v>
      </c>
      <c r="N1131" s="383" t="s">
        <v>3600</v>
      </c>
      <c r="O1131" s="13"/>
      <c r="P1131" s="13"/>
      <c r="Q1131" s="13"/>
      <c r="R1131" s="13"/>
    </row>
    <row r="1132" spans="1:18" customFormat="1" ht="51" customHeight="1">
      <c r="A1132" s="196">
        <v>2162</v>
      </c>
      <c r="B1132" s="233" t="s">
        <v>3231</v>
      </c>
      <c r="C1132" s="234" t="s">
        <v>3198</v>
      </c>
      <c r="D1132" s="235">
        <v>2024</v>
      </c>
      <c r="E1132" s="236">
        <v>33.700000000000003</v>
      </c>
      <c r="F1132" s="235"/>
      <c r="G1132" s="235" t="s">
        <v>3232</v>
      </c>
      <c r="H1132" s="237">
        <v>3301031.58</v>
      </c>
      <c r="I1132" s="237"/>
      <c r="J1132" s="237">
        <v>3301031.58</v>
      </c>
      <c r="K1132" s="238" t="s">
        <v>3249</v>
      </c>
      <c r="L1132" s="239"/>
      <c r="M1132" s="240" t="s">
        <v>3201</v>
      </c>
      <c r="N1132" s="383" t="s">
        <v>3600</v>
      </c>
      <c r="O1132" s="13"/>
      <c r="P1132" s="13"/>
      <c r="Q1132" s="13"/>
      <c r="R1132" s="13"/>
    </row>
    <row r="1133" spans="1:18" customFormat="1" ht="15.75">
      <c r="A1133" s="307" t="s">
        <v>2209</v>
      </c>
      <c r="B1133" s="307"/>
      <c r="C1133" s="307"/>
      <c r="D1133" s="307"/>
      <c r="E1133" s="307"/>
      <c r="F1133" s="307"/>
      <c r="G1133" s="307"/>
      <c r="H1133" s="307"/>
      <c r="I1133" s="307"/>
      <c r="J1133" s="307"/>
      <c r="K1133" s="307"/>
      <c r="L1133" s="307"/>
      <c r="M1133" s="13"/>
      <c r="N1133" s="13"/>
      <c r="O1133" s="13"/>
      <c r="P1133" s="13"/>
    </row>
    <row r="1134" spans="1:18" customFormat="1" ht="47.25">
      <c r="A1134" s="19">
        <v>1059</v>
      </c>
      <c r="B1134" s="19" t="s">
        <v>2210</v>
      </c>
      <c r="C1134" s="19" t="s">
        <v>2211</v>
      </c>
      <c r="D1134" s="11" t="s">
        <v>2212</v>
      </c>
      <c r="E1134" s="9" t="s">
        <v>2213</v>
      </c>
      <c r="F1134" s="20">
        <v>119949.5</v>
      </c>
      <c r="G1134" s="17"/>
      <c r="H1134" s="17"/>
      <c r="I1134" s="21" t="s">
        <v>1466</v>
      </c>
      <c r="J1134" s="14"/>
      <c r="K1134" s="21" t="s">
        <v>2214</v>
      </c>
      <c r="L1134" s="18"/>
      <c r="M1134" s="13"/>
      <c r="N1134" s="13"/>
      <c r="O1134" s="13"/>
      <c r="P1134" s="13"/>
    </row>
    <row r="1135" spans="1:18" customFormat="1" ht="78.75">
      <c r="A1135" s="19">
        <v>1060</v>
      </c>
      <c r="B1135" s="19" t="s">
        <v>2215</v>
      </c>
      <c r="C1135" s="22" t="s">
        <v>2216</v>
      </c>
      <c r="D1135" s="11" t="s">
        <v>2217</v>
      </c>
      <c r="E1135" s="9"/>
      <c r="F1135" s="20"/>
      <c r="G1135" s="17"/>
      <c r="H1135" s="17"/>
      <c r="I1135" s="21" t="s">
        <v>1466</v>
      </c>
      <c r="J1135" s="14"/>
      <c r="K1135" s="21" t="s">
        <v>2214</v>
      </c>
      <c r="L1135" s="18"/>
      <c r="M1135" s="13"/>
      <c r="N1135" s="13"/>
      <c r="O1135" s="13"/>
      <c r="P1135" s="13"/>
    </row>
    <row r="1136" spans="1:18" customFormat="1" ht="47.25">
      <c r="A1136" s="19">
        <v>1061</v>
      </c>
      <c r="B1136" s="19" t="s">
        <v>2218</v>
      </c>
      <c r="C1136" s="22" t="s">
        <v>2219</v>
      </c>
      <c r="D1136" s="11" t="s">
        <v>2220</v>
      </c>
      <c r="E1136" s="9" t="s">
        <v>2221</v>
      </c>
      <c r="F1136" s="20">
        <v>31449</v>
      </c>
      <c r="G1136" s="17"/>
      <c r="H1136" s="17"/>
      <c r="I1136" s="21" t="s">
        <v>1466</v>
      </c>
      <c r="J1136" s="19" t="s">
        <v>2222</v>
      </c>
      <c r="K1136" s="21" t="s">
        <v>2214</v>
      </c>
      <c r="L1136" s="18"/>
      <c r="M1136" s="13"/>
      <c r="N1136" s="13"/>
      <c r="O1136" s="13"/>
      <c r="P1136" s="13"/>
    </row>
    <row r="1137" spans="1:16" customFormat="1" ht="47.25">
      <c r="A1137" s="19">
        <v>1062</v>
      </c>
      <c r="B1137" s="19" t="s">
        <v>2223</v>
      </c>
      <c r="C1137" s="22" t="s">
        <v>2224</v>
      </c>
      <c r="D1137" s="11" t="s">
        <v>2225</v>
      </c>
      <c r="E1137" s="9" t="s">
        <v>2226</v>
      </c>
      <c r="F1137" s="20">
        <v>55203.5</v>
      </c>
      <c r="G1137" s="17"/>
      <c r="H1137" s="17"/>
      <c r="I1137" s="21" t="s">
        <v>1466</v>
      </c>
      <c r="J1137" s="19" t="s">
        <v>2227</v>
      </c>
      <c r="K1137" s="21" t="s">
        <v>2228</v>
      </c>
      <c r="L1137" s="18"/>
      <c r="M1137" s="13"/>
      <c r="N1137" s="13"/>
      <c r="O1137" s="13"/>
      <c r="P1137" s="13"/>
    </row>
    <row r="1138" spans="1:16" customFormat="1" ht="78.75">
      <c r="A1138" s="19">
        <v>1185</v>
      </c>
      <c r="B1138" s="19" t="s">
        <v>2218</v>
      </c>
      <c r="C1138" s="22" t="s">
        <v>2229</v>
      </c>
      <c r="D1138" s="11" t="s">
        <v>2230</v>
      </c>
      <c r="E1138" s="9" t="s">
        <v>2231</v>
      </c>
      <c r="F1138" s="20">
        <v>4554</v>
      </c>
      <c r="G1138" s="17"/>
      <c r="H1138" s="17"/>
      <c r="I1138" s="21" t="s">
        <v>1466</v>
      </c>
      <c r="J1138" s="19" t="s">
        <v>2232</v>
      </c>
      <c r="K1138" s="21" t="s">
        <v>2233</v>
      </c>
      <c r="L1138" s="18"/>
      <c r="M1138" s="13"/>
      <c r="N1138" s="13"/>
      <c r="O1138" s="13"/>
      <c r="P1138" s="13"/>
    </row>
    <row r="1139" spans="1:16" customFormat="1" ht="47.25">
      <c r="A1139" s="19">
        <v>1063</v>
      </c>
      <c r="B1139" s="19" t="s">
        <v>2234</v>
      </c>
      <c r="C1139" s="22" t="s">
        <v>2235</v>
      </c>
      <c r="D1139" s="11" t="s">
        <v>2236</v>
      </c>
      <c r="E1139" s="9" t="s">
        <v>2237</v>
      </c>
      <c r="F1139" s="20">
        <v>75977</v>
      </c>
      <c r="G1139" s="17"/>
      <c r="H1139" s="17"/>
      <c r="I1139" s="21" t="s">
        <v>1466</v>
      </c>
      <c r="J1139" s="19" t="s">
        <v>2238</v>
      </c>
      <c r="K1139" s="21" t="s">
        <v>2214</v>
      </c>
      <c r="L1139" s="18"/>
      <c r="M1139" s="13"/>
      <c r="N1139" s="13"/>
      <c r="O1139" s="13"/>
      <c r="P1139" s="13"/>
    </row>
    <row r="1140" spans="1:16" customFormat="1" ht="157.5">
      <c r="A1140" s="19">
        <v>1064</v>
      </c>
      <c r="B1140" s="19" t="s">
        <v>2239</v>
      </c>
      <c r="C1140" s="22" t="s">
        <v>2240</v>
      </c>
      <c r="D1140" s="11" t="s">
        <v>2241</v>
      </c>
      <c r="E1140" s="9" t="s">
        <v>2242</v>
      </c>
      <c r="F1140" s="20">
        <v>101090</v>
      </c>
      <c r="G1140" s="20"/>
      <c r="H1140" s="20"/>
      <c r="I1140" s="21" t="s">
        <v>1466</v>
      </c>
      <c r="J1140" s="19"/>
      <c r="K1140" s="21" t="s">
        <v>2214</v>
      </c>
      <c r="L1140" s="18"/>
      <c r="M1140" s="13"/>
      <c r="N1140" s="13"/>
      <c r="O1140" s="13"/>
      <c r="P1140" s="13"/>
    </row>
    <row r="1141" spans="1:16" customFormat="1" ht="63">
      <c r="A1141" s="19">
        <v>1065</v>
      </c>
      <c r="B1141" s="19" t="s">
        <v>2243</v>
      </c>
      <c r="C1141" s="22" t="s">
        <v>2244</v>
      </c>
      <c r="D1141" s="11" t="s">
        <v>2245</v>
      </c>
      <c r="E1141" s="9" t="s">
        <v>2246</v>
      </c>
      <c r="F1141" s="20">
        <v>83154.5</v>
      </c>
      <c r="G1141" s="20"/>
      <c r="H1141" s="20"/>
      <c r="I1141" s="21" t="s">
        <v>1466</v>
      </c>
      <c r="J1141" s="19" t="s">
        <v>2247</v>
      </c>
      <c r="K1141" s="21" t="s">
        <v>2214</v>
      </c>
      <c r="L1141" s="21"/>
      <c r="M1141" s="13"/>
      <c r="N1141" s="13"/>
      <c r="O1141" s="13"/>
      <c r="P1141" s="13"/>
    </row>
    <row r="1142" spans="1:16" customFormat="1" ht="63">
      <c r="A1142" s="19">
        <v>1565</v>
      </c>
      <c r="B1142" s="19" t="s">
        <v>2248</v>
      </c>
      <c r="C1142" s="22" t="s">
        <v>2249</v>
      </c>
      <c r="D1142" s="11" t="s">
        <v>2250</v>
      </c>
      <c r="E1142" s="26" t="s">
        <v>2251</v>
      </c>
      <c r="F1142" s="20">
        <v>20230632.239999998</v>
      </c>
      <c r="G1142" s="20"/>
      <c r="H1142" s="20"/>
      <c r="I1142" s="21" t="s">
        <v>1466</v>
      </c>
      <c r="J1142" s="19" t="s">
        <v>2252</v>
      </c>
      <c r="K1142" s="21" t="s">
        <v>2253</v>
      </c>
      <c r="L1142" s="18"/>
      <c r="M1142" s="13"/>
      <c r="N1142" s="13"/>
      <c r="O1142" s="13"/>
      <c r="P1142" s="13"/>
    </row>
    <row r="1143" spans="1:16" customFormat="1" ht="78.75">
      <c r="A1143" s="19">
        <v>1066</v>
      </c>
      <c r="B1143" s="19" t="s">
        <v>2254</v>
      </c>
      <c r="C1143" s="22" t="s">
        <v>2255</v>
      </c>
      <c r="D1143" s="11" t="s">
        <v>2256</v>
      </c>
      <c r="E1143" s="9" t="s">
        <v>2257</v>
      </c>
      <c r="F1143" s="20">
        <v>836</v>
      </c>
      <c r="G1143" s="20"/>
      <c r="H1143" s="20"/>
      <c r="I1143" s="21" t="s">
        <v>1466</v>
      </c>
      <c r="J1143" s="19" t="s">
        <v>2258</v>
      </c>
      <c r="K1143" s="21" t="s">
        <v>2214</v>
      </c>
      <c r="L1143" s="18"/>
      <c r="M1143" s="13"/>
      <c r="N1143" s="13"/>
      <c r="O1143" s="13"/>
      <c r="P1143" s="13"/>
    </row>
    <row r="1144" spans="1:16" customFormat="1" ht="78.75">
      <c r="A1144" s="19">
        <v>1067</v>
      </c>
      <c r="B1144" s="19" t="s">
        <v>2259</v>
      </c>
      <c r="C1144" s="22" t="s">
        <v>2260</v>
      </c>
      <c r="D1144" s="11" t="s">
        <v>2261</v>
      </c>
      <c r="E1144" s="9" t="s">
        <v>2262</v>
      </c>
      <c r="F1144" s="20">
        <v>47294.5</v>
      </c>
      <c r="G1144" s="20"/>
      <c r="H1144" s="20"/>
      <c r="I1144" s="21" t="s">
        <v>1466</v>
      </c>
      <c r="J1144" s="19"/>
      <c r="K1144" s="21" t="s">
        <v>2263</v>
      </c>
      <c r="L1144" s="18"/>
      <c r="M1144" s="13"/>
      <c r="N1144" s="13"/>
      <c r="O1144" s="13"/>
      <c r="P1144" s="13"/>
    </row>
    <row r="1145" spans="1:16" customFormat="1" ht="63">
      <c r="A1145" s="19">
        <v>1068</v>
      </c>
      <c r="B1145" s="19" t="s">
        <v>2264</v>
      </c>
      <c r="C1145" s="22" t="s">
        <v>2265</v>
      </c>
      <c r="D1145" s="11" t="s">
        <v>2266</v>
      </c>
      <c r="E1145" s="9" t="s">
        <v>2267</v>
      </c>
      <c r="F1145" s="20">
        <v>5652072.1100000003</v>
      </c>
      <c r="G1145" s="20"/>
      <c r="H1145" s="20"/>
      <c r="I1145" s="21" t="s">
        <v>1466</v>
      </c>
      <c r="J1145" s="19" t="s">
        <v>2268</v>
      </c>
      <c r="K1145" s="21" t="s">
        <v>2263</v>
      </c>
      <c r="L1145" s="18"/>
      <c r="M1145" s="13"/>
      <c r="N1145" s="13"/>
      <c r="O1145" s="13"/>
      <c r="P1145" s="13"/>
    </row>
    <row r="1146" spans="1:16" customFormat="1" ht="63">
      <c r="A1146" s="19">
        <v>1069</v>
      </c>
      <c r="B1146" s="19" t="s">
        <v>2269</v>
      </c>
      <c r="C1146" s="22" t="s">
        <v>2270</v>
      </c>
      <c r="D1146" s="11" t="s">
        <v>2225</v>
      </c>
      <c r="E1146" s="9" t="s">
        <v>2271</v>
      </c>
      <c r="F1146" s="20">
        <v>42905.5</v>
      </c>
      <c r="G1146" s="20"/>
      <c r="H1146" s="20"/>
      <c r="I1146" s="21" t="s">
        <v>1466</v>
      </c>
      <c r="J1146" s="19" t="s">
        <v>2272</v>
      </c>
      <c r="K1146" s="21" t="s">
        <v>2263</v>
      </c>
      <c r="L1146" s="18"/>
      <c r="M1146" s="13"/>
      <c r="N1146" s="13"/>
      <c r="O1146" s="13"/>
      <c r="P1146" s="13"/>
    </row>
    <row r="1147" spans="1:16" customFormat="1" ht="63">
      <c r="A1147" s="19">
        <v>1070</v>
      </c>
      <c r="B1147" s="19" t="s">
        <v>2264</v>
      </c>
      <c r="C1147" s="22" t="s">
        <v>2273</v>
      </c>
      <c r="D1147" s="11" t="s">
        <v>2274</v>
      </c>
      <c r="E1147" s="9" t="s">
        <v>2275</v>
      </c>
      <c r="F1147" s="20">
        <v>22368.5</v>
      </c>
      <c r="G1147" s="20"/>
      <c r="H1147" s="20"/>
      <c r="I1147" s="21" t="s">
        <v>1466</v>
      </c>
      <c r="J1147" s="19" t="s">
        <v>2276</v>
      </c>
      <c r="K1147" s="21" t="s">
        <v>2263</v>
      </c>
      <c r="L1147" s="18"/>
      <c r="M1147" s="13"/>
      <c r="N1147" s="13"/>
      <c r="O1147" s="13"/>
      <c r="P1147" s="13"/>
    </row>
    <row r="1148" spans="1:16" customFormat="1" ht="47.25">
      <c r="A1148" s="19">
        <v>1186</v>
      </c>
      <c r="B1148" s="19" t="s">
        <v>2277</v>
      </c>
      <c r="C1148" s="22" t="s">
        <v>2278</v>
      </c>
      <c r="D1148" s="11" t="s">
        <v>2279</v>
      </c>
      <c r="E1148" s="9" t="s">
        <v>2280</v>
      </c>
      <c r="F1148" s="20">
        <v>6787</v>
      </c>
      <c r="G1148" s="20"/>
      <c r="H1148" s="20"/>
      <c r="I1148" s="21" t="s">
        <v>1466</v>
      </c>
      <c r="J1148" s="19" t="s">
        <v>2281</v>
      </c>
      <c r="K1148" s="21" t="s">
        <v>2233</v>
      </c>
      <c r="L1148" s="18"/>
      <c r="M1148" s="13"/>
      <c r="N1148" s="13"/>
      <c r="O1148" s="13"/>
      <c r="P1148" s="13"/>
    </row>
    <row r="1149" spans="1:16" customFormat="1" ht="31.5">
      <c r="A1149" s="19">
        <v>1254</v>
      </c>
      <c r="B1149" s="19" t="s">
        <v>2264</v>
      </c>
      <c r="C1149" s="22" t="s">
        <v>2282</v>
      </c>
      <c r="D1149" s="11" t="s">
        <v>2283</v>
      </c>
      <c r="E1149" s="9"/>
      <c r="F1149" s="20"/>
      <c r="G1149" s="20"/>
      <c r="H1149" s="20"/>
      <c r="I1149" s="21" t="s">
        <v>1466</v>
      </c>
      <c r="J1149" s="19"/>
      <c r="K1149" s="21" t="s">
        <v>2284</v>
      </c>
      <c r="L1149" s="18"/>
      <c r="M1149" s="13"/>
      <c r="N1149" s="13"/>
      <c r="O1149" s="13"/>
      <c r="P1149" s="13"/>
    </row>
    <row r="1150" spans="1:16" customFormat="1" ht="31.5">
      <c r="A1150" s="19">
        <v>1255</v>
      </c>
      <c r="B1150" s="19" t="s">
        <v>2269</v>
      </c>
      <c r="C1150" s="22" t="s">
        <v>2285</v>
      </c>
      <c r="D1150" s="11" t="s">
        <v>2286</v>
      </c>
      <c r="E1150" s="9" t="s">
        <v>2981</v>
      </c>
      <c r="F1150" s="20"/>
      <c r="G1150" s="20"/>
      <c r="H1150" s="20"/>
      <c r="I1150" s="21" t="s">
        <v>1466</v>
      </c>
      <c r="J1150" s="19"/>
      <c r="K1150" s="21" t="s">
        <v>2284</v>
      </c>
      <c r="L1150" s="18"/>
      <c r="M1150" s="13"/>
      <c r="N1150" s="13"/>
      <c r="O1150" s="13"/>
      <c r="P1150" s="13"/>
    </row>
    <row r="1151" spans="1:16" customFormat="1" ht="63">
      <c r="A1151" s="19">
        <v>1256</v>
      </c>
      <c r="B1151" s="19" t="s">
        <v>2287</v>
      </c>
      <c r="C1151" s="22" t="s">
        <v>2288</v>
      </c>
      <c r="D1151" s="11" t="s">
        <v>2289</v>
      </c>
      <c r="E1151" s="9"/>
      <c r="F1151" s="20"/>
      <c r="G1151" s="20"/>
      <c r="H1151" s="20"/>
      <c r="I1151" s="21" t="s">
        <v>1466</v>
      </c>
      <c r="J1151" s="19"/>
      <c r="K1151" s="21" t="s">
        <v>2284</v>
      </c>
      <c r="L1151" s="18"/>
      <c r="M1151" s="13"/>
      <c r="N1151" s="13"/>
      <c r="O1151" s="13"/>
      <c r="P1151" s="13"/>
    </row>
    <row r="1152" spans="1:16" customFormat="1" ht="63">
      <c r="A1152" s="19">
        <v>1257</v>
      </c>
      <c r="B1152" s="19" t="s">
        <v>2287</v>
      </c>
      <c r="C1152" s="22" t="s">
        <v>2290</v>
      </c>
      <c r="D1152" s="11" t="s">
        <v>2291</v>
      </c>
      <c r="E1152" s="9" t="s">
        <v>2292</v>
      </c>
      <c r="F1152" s="20"/>
      <c r="G1152" s="20"/>
      <c r="H1152" s="20"/>
      <c r="I1152" s="21" t="s">
        <v>1466</v>
      </c>
      <c r="J1152" s="19" t="s">
        <v>2293</v>
      </c>
      <c r="K1152" s="21" t="s">
        <v>2284</v>
      </c>
      <c r="L1152" s="18"/>
      <c r="M1152" s="13"/>
      <c r="N1152" s="13"/>
      <c r="O1152" s="13"/>
      <c r="P1152" s="13"/>
    </row>
    <row r="1153" spans="1:16" customFormat="1" ht="63">
      <c r="A1153" s="19">
        <v>1073</v>
      </c>
      <c r="B1153" s="19" t="s">
        <v>2294</v>
      </c>
      <c r="C1153" s="22" t="s">
        <v>2295</v>
      </c>
      <c r="D1153" s="11" t="s">
        <v>2296</v>
      </c>
      <c r="E1153" s="9" t="s">
        <v>2297</v>
      </c>
      <c r="F1153" s="20">
        <v>9333.5</v>
      </c>
      <c r="G1153" s="20"/>
      <c r="H1153" s="20"/>
      <c r="I1153" s="21" t="s">
        <v>1466</v>
      </c>
      <c r="J1153" s="19" t="s">
        <v>2298</v>
      </c>
      <c r="K1153" s="21" t="s">
        <v>2214</v>
      </c>
      <c r="L1153" s="18"/>
      <c r="M1153" s="13"/>
      <c r="N1153" s="13"/>
      <c r="O1153" s="13"/>
      <c r="P1153" s="13"/>
    </row>
    <row r="1154" spans="1:16" customFormat="1" ht="78.75">
      <c r="A1154" s="19">
        <v>1074</v>
      </c>
      <c r="B1154" s="19" t="s">
        <v>2294</v>
      </c>
      <c r="C1154" s="22" t="s">
        <v>2299</v>
      </c>
      <c r="D1154" s="11" t="s">
        <v>2279</v>
      </c>
      <c r="E1154" s="9" t="s">
        <v>2300</v>
      </c>
      <c r="F1154" s="20">
        <v>11159.5</v>
      </c>
      <c r="G1154" s="20"/>
      <c r="H1154" s="20"/>
      <c r="I1154" s="21" t="s">
        <v>1466</v>
      </c>
      <c r="J1154" s="19" t="s">
        <v>2301</v>
      </c>
      <c r="K1154" s="21" t="s">
        <v>2214</v>
      </c>
      <c r="L1154" s="18"/>
      <c r="M1154" s="13"/>
      <c r="N1154" s="13"/>
      <c r="O1154" s="13"/>
      <c r="P1154" s="13"/>
    </row>
    <row r="1155" spans="1:16" customFormat="1" ht="78.75">
      <c r="A1155" s="19">
        <v>1075</v>
      </c>
      <c r="B1155" s="19" t="s">
        <v>2294</v>
      </c>
      <c r="C1155" s="22" t="s">
        <v>2302</v>
      </c>
      <c r="D1155" s="11" t="s">
        <v>2303</v>
      </c>
      <c r="E1155" s="9"/>
      <c r="F1155" s="20"/>
      <c r="G1155" s="20"/>
      <c r="H1155" s="20"/>
      <c r="I1155" s="21" t="s">
        <v>1466</v>
      </c>
      <c r="J1155" s="19"/>
      <c r="K1155" s="21" t="s">
        <v>2214</v>
      </c>
      <c r="L1155" s="18"/>
      <c r="M1155" s="13"/>
      <c r="N1155" s="13"/>
      <c r="O1155" s="13"/>
      <c r="P1155" s="13"/>
    </row>
    <row r="1156" spans="1:16" customFormat="1" ht="78.75">
      <c r="A1156" s="19">
        <v>1077</v>
      </c>
      <c r="B1156" s="19" t="s">
        <v>2304</v>
      </c>
      <c r="C1156" s="22" t="s">
        <v>2305</v>
      </c>
      <c r="D1156" s="11" t="s">
        <v>2306</v>
      </c>
      <c r="E1156" s="9" t="s">
        <v>2307</v>
      </c>
      <c r="F1156" s="20">
        <v>31564.5</v>
      </c>
      <c r="G1156" s="20"/>
      <c r="H1156" s="20"/>
      <c r="I1156" s="21" t="s">
        <v>1466</v>
      </c>
      <c r="J1156" s="19" t="s">
        <v>2308</v>
      </c>
      <c r="K1156" s="21" t="s">
        <v>2309</v>
      </c>
      <c r="L1156" s="18"/>
      <c r="M1156" s="13"/>
      <c r="N1156" s="13"/>
      <c r="O1156" s="13"/>
      <c r="P1156" s="13"/>
    </row>
    <row r="1157" spans="1:16" customFormat="1" ht="47.25">
      <c r="A1157" s="19">
        <v>1278</v>
      </c>
      <c r="B1157" s="19" t="s">
        <v>2310</v>
      </c>
      <c r="C1157" s="22" t="s">
        <v>2311</v>
      </c>
      <c r="D1157" s="11" t="s">
        <v>2312</v>
      </c>
      <c r="E1157" s="9" t="s">
        <v>2313</v>
      </c>
      <c r="F1157" s="20">
        <v>26683135.379999999</v>
      </c>
      <c r="G1157" s="20"/>
      <c r="H1157" s="20"/>
      <c r="I1157" s="21" t="s">
        <v>1466</v>
      </c>
      <c r="J1157" s="19" t="s">
        <v>2314</v>
      </c>
      <c r="K1157" s="21" t="s">
        <v>2315</v>
      </c>
      <c r="L1157" s="18"/>
      <c r="M1157" s="13"/>
      <c r="N1157" s="13"/>
      <c r="O1157" s="13"/>
      <c r="P1157" s="13"/>
    </row>
    <row r="1158" spans="1:16" customFormat="1" ht="94.5">
      <c r="A1158" s="19">
        <v>1078</v>
      </c>
      <c r="B1158" s="19" t="s">
        <v>2316</v>
      </c>
      <c r="C1158" s="22" t="s">
        <v>2317</v>
      </c>
      <c r="D1158" s="11" t="s">
        <v>2318</v>
      </c>
      <c r="E1158" s="9" t="s">
        <v>2319</v>
      </c>
      <c r="F1158" s="20">
        <v>902</v>
      </c>
      <c r="G1158" s="20"/>
      <c r="H1158" s="20"/>
      <c r="I1158" s="21" t="s">
        <v>1466</v>
      </c>
      <c r="J1158" s="19" t="s">
        <v>2320</v>
      </c>
      <c r="K1158" s="21" t="s">
        <v>2214</v>
      </c>
      <c r="L1158" s="18"/>
      <c r="M1158" s="13"/>
      <c r="N1158" s="13"/>
      <c r="O1158" s="13"/>
      <c r="P1158" s="13"/>
    </row>
    <row r="1159" spans="1:16" customFormat="1" ht="126">
      <c r="A1159" s="19">
        <v>1079</v>
      </c>
      <c r="B1159" s="19" t="s">
        <v>2321</v>
      </c>
      <c r="C1159" s="22" t="s">
        <v>2322</v>
      </c>
      <c r="D1159" s="11" t="s">
        <v>2323</v>
      </c>
      <c r="E1159" s="9" t="s">
        <v>2324</v>
      </c>
      <c r="F1159" s="20">
        <v>69025</v>
      </c>
      <c r="G1159" s="20"/>
      <c r="H1159" s="20"/>
      <c r="I1159" s="21" t="s">
        <v>1466</v>
      </c>
      <c r="J1159" s="19" t="s">
        <v>2325</v>
      </c>
      <c r="K1159" s="21" t="s">
        <v>2214</v>
      </c>
      <c r="L1159" s="18"/>
      <c r="M1159" s="13"/>
      <c r="N1159" s="13"/>
      <c r="O1159" s="13"/>
      <c r="P1159" s="13"/>
    </row>
    <row r="1160" spans="1:16" customFormat="1" ht="141.75">
      <c r="A1160" s="19">
        <v>1269</v>
      </c>
      <c r="B1160" s="19" t="s">
        <v>2326</v>
      </c>
      <c r="C1160" s="22" t="s">
        <v>2327</v>
      </c>
      <c r="D1160" s="11" t="s">
        <v>2289</v>
      </c>
      <c r="E1160" s="9"/>
      <c r="F1160" s="20"/>
      <c r="G1160" s="20"/>
      <c r="H1160" s="20"/>
      <c r="I1160" s="21" t="s">
        <v>1466</v>
      </c>
      <c r="J1160" s="19"/>
      <c r="K1160" s="21" t="s">
        <v>2328</v>
      </c>
      <c r="L1160" s="18"/>
      <c r="M1160" s="13"/>
      <c r="N1160" s="13"/>
      <c r="O1160" s="13"/>
      <c r="P1160" s="13"/>
    </row>
    <row r="1161" spans="1:16" customFormat="1" ht="75.75" customHeight="1">
      <c r="A1161" s="19">
        <v>1564</v>
      </c>
      <c r="B1161" s="19" t="s">
        <v>2329</v>
      </c>
      <c r="C1161" s="22" t="s">
        <v>2330</v>
      </c>
      <c r="D1161" s="11" t="s">
        <v>2331</v>
      </c>
      <c r="E1161" s="9" t="s">
        <v>2332</v>
      </c>
      <c r="F1161" s="20">
        <v>32089504.710000001</v>
      </c>
      <c r="G1161" s="20"/>
      <c r="H1161" s="20"/>
      <c r="I1161" s="21" t="s">
        <v>1466</v>
      </c>
      <c r="J1161" s="19" t="s">
        <v>2333</v>
      </c>
      <c r="K1161" s="21" t="s">
        <v>2334</v>
      </c>
      <c r="L1161" s="18"/>
      <c r="M1161" s="13"/>
      <c r="N1161" s="13"/>
      <c r="O1161" s="13"/>
      <c r="P1161" s="13"/>
    </row>
    <row r="1162" spans="1:16" customFormat="1" ht="78.75">
      <c r="A1162" s="19">
        <v>1080</v>
      </c>
      <c r="B1162" s="19" t="s">
        <v>2335</v>
      </c>
      <c r="C1162" s="22" t="s">
        <v>2336</v>
      </c>
      <c r="D1162" s="11" t="s">
        <v>2337</v>
      </c>
      <c r="E1162" s="9"/>
      <c r="F1162" s="20"/>
      <c r="G1162" s="20"/>
      <c r="H1162" s="20"/>
      <c r="I1162" s="21" t="s">
        <v>1466</v>
      </c>
      <c r="J1162" s="19"/>
      <c r="K1162" s="21" t="s">
        <v>2214</v>
      </c>
      <c r="L1162" s="18"/>
      <c r="M1162" s="13"/>
      <c r="N1162" s="13"/>
      <c r="O1162" s="13"/>
      <c r="P1162" s="13"/>
    </row>
    <row r="1163" spans="1:16" customFormat="1" ht="78.75">
      <c r="A1163" s="19">
        <v>1081</v>
      </c>
      <c r="B1163" s="19" t="s">
        <v>2338</v>
      </c>
      <c r="C1163" s="22" t="s">
        <v>2339</v>
      </c>
      <c r="D1163" s="11" t="s">
        <v>2340</v>
      </c>
      <c r="E1163" s="9" t="s">
        <v>2341</v>
      </c>
      <c r="F1163" s="20">
        <v>17902.5</v>
      </c>
      <c r="G1163" s="20"/>
      <c r="H1163" s="20"/>
      <c r="I1163" s="21" t="s">
        <v>1466</v>
      </c>
      <c r="J1163" s="19" t="s">
        <v>2342</v>
      </c>
      <c r="K1163" s="21" t="s">
        <v>2214</v>
      </c>
      <c r="L1163" s="18"/>
      <c r="M1163" s="13"/>
      <c r="N1163" s="13"/>
      <c r="O1163" s="13"/>
      <c r="P1163" s="13"/>
    </row>
    <row r="1164" spans="1:16" customFormat="1" ht="63">
      <c r="A1164" s="19">
        <v>1082</v>
      </c>
      <c r="B1164" s="19" t="s">
        <v>2343</v>
      </c>
      <c r="C1164" s="22" t="s">
        <v>2344</v>
      </c>
      <c r="D1164" s="11" t="s">
        <v>2345</v>
      </c>
      <c r="E1164" s="9" t="s">
        <v>2346</v>
      </c>
      <c r="F1164" s="20">
        <v>7469</v>
      </c>
      <c r="G1164" s="20"/>
      <c r="H1164" s="20"/>
      <c r="I1164" s="21" t="s">
        <v>1466</v>
      </c>
      <c r="J1164" s="19" t="s">
        <v>2347</v>
      </c>
      <c r="K1164" s="21" t="s">
        <v>2348</v>
      </c>
      <c r="L1164" s="18"/>
      <c r="M1164" s="13"/>
      <c r="N1164" s="13"/>
      <c r="O1164" s="13"/>
      <c r="P1164" s="13"/>
    </row>
    <row r="1165" spans="1:16" customFormat="1" ht="31.5">
      <c r="A1165" s="19">
        <v>1235</v>
      </c>
      <c r="B1165" s="19" t="s">
        <v>2349</v>
      </c>
      <c r="C1165" s="22" t="s">
        <v>2350</v>
      </c>
      <c r="D1165" s="11" t="s">
        <v>2351</v>
      </c>
      <c r="E1165" s="9" t="s">
        <v>2352</v>
      </c>
      <c r="F1165" s="20">
        <v>3001132</v>
      </c>
      <c r="G1165" s="20"/>
      <c r="H1165" s="20"/>
      <c r="I1165" s="21" t="s">
        <v>1466</v>
      </c>
      <c r="J1165" s="19" t="s">
        <v>2353</v>
      </c>
      <c r="K1165" s="21" t="s">
        <v>2354</v>
      </c>
      <c r="L1165" s="18"/>
      <c r="M1165" s="13"/>
      <c r="N1165" s="13"/>
      <c r="O1165" s="13"/>
      <c r="P1165" s="13"/>
    </row>
    <row r="1166" spans="1:16" customFormat="1" ht="47.25">
      <c r="A1166" s="19">
        <v>1836</v>
      </c>
      <c r="B1166" s="19" t="s">
        <v>2355</v>
      </c>
      <c r="C1166" s="22" t="s">
        <v>2952</v>
      </c>
      <c r="D1166" s="11" t="s">
        <v>2356</v>
      </c>
      <c r="E1166" s="9" t="s">
        <v>2357</v>
      </c>
      <c r="F1166" s="20">
        <v>2855.84</v>
      </c>
      <c r="G1166" s="20"/>
      <c r="H1166" s="20"/>
      <c r="I1166" s="21" t="s">
        <v>1466</v>
      </c>
      <c r="J1166" s="19"/>
      <c r="K1166" s="21" t="s">
        <v>2358</v>
      </c>
      <c r="L1166" s="18"/>
      <c r="M1166" s="13"/>
      <c r="N1166" s="13"/>
      <c r="O1166" s="13"/>
      <c r="P1166" s="13"/>
    </row>
    <row r="1243" spans="1:14" ht="81.75" customHeight="1">
      <c r="A1243" s="194"/>
      <c r="B1243" s="199"/>
      <c r="C1243" s="199"/>
      <c r="D1243" s="194"/>
      <c r="E1243" s="195"/>
      <c r="F1243" s="194"/>
      <c r="G1243" s="194"/>
      <c r="H1243" s="195"/>
      <c r="I1243" s="195"/>
      <c r="J1243" s="195"/>
      <c r="K1243" s="196"/>
      <c r="L1243" s="197"/>
      <c r="M1243" s="198"/>
      <c r="N1243" s="194"/>
    </row>
    <row r="1244" spans="1:14" ht="81.75" customHeight="1">
      <c r="A1244" s="194"/>
      <c r="B1244" s="199"/>
      <c r="C1244" s="199"/>
      <c r="D1244" s="194"/>
      <c r="E1244" s="195"/>
      <c r="F1244" s="194"/>
      <c r="G1244" s="194"/>
      <c r="H1244" s="195"/>
      <c r="I1244" s="195"/>
      <c r="J1244" s="195"/>
      <c r="K1244" s="196"/>
      <c r="L1244" s="197"/>
      <c r="M1244" s="198"/>
      <c r="N1244" s="194"/>
    </row>
    <row r="1245" spans="1:14" ht="81.75" customHeight="1">
      <c r="A1245" s="194"/>
      <c r="B1245" s="199"/>
      <c r="C1245" s="199"/>
      <c r="D1245" s="194"/>
      <c r="E1245" s="195"/>
      <c r="F1245" s="194"/>
      <c r="G1245" s="194"/>
      <c r="H1245" s="195"/>
      <c r="I1245" s="195"/>
      <c r="J1245" s="195"/>
      <c r="K1245" s="196"/>
      <c r="L1245" s="197"/>
      <c r="M1245" s="198"/>
      <c r="N1245" s="194"/>
    </row>
    <row r="1246" spans="1:14" ht="81.75" customHeight="1">
      <c r="A1246" s="194"/>
      <c r="B1246" s="199"/>
      <c r="C1246" s="199"/>
      <c r="D1246" s="194"/>
      <c r="E1246" s="195"/>
      <c r="F1246" s="194"/>
      <c r="G1246" s="194"/>
      <c r="H1246" s="195"/>
      <c r="I1246" s="195"/>
      <c r="J1246" s="195"/>
      <c r="K1246" s="196"/>
      <c r="L1246" s="197"/>
      <c r="M1246" s="198"/>
      <c r="N1246" s="194"/>
    </row>
    <row r="1247" spans="1:14" ht="81.75" customHeight="1">
      <c r="A1247" s="194"/>
      <c r="B1247" s="199"/>
      <c r="C1247" s="199"/>
      <c r="D1247" s="194"/>
      <c r="E1247" s="195"/>
      <c r="F1247" s="194"/>
      <c r="G1247" s="194"/>
      <c r="H1247" s="195"/>
      <c r="I1247" s="195"/>
      <c r="J1247" s="195"/>
      <c r="K1247" s="196"/>
      <c r="L1247" s="197"/>
      <c r="M1247" s="198"/>
      <c r="N1247" s="194"/>
    </row>
    <row r="1248" spans="1:14" ht="81.75" customHeight="1">
      <c r="A1248" s="194"/>
      <c r="B1248" s="199"/>
      <c r="C1248" s="199"/>
      <c r="D1248" s="194"/>
      <c r="E1248" s="195"/>
      <c r="F1248" s="194"/>
      <c r="G1248" s="194"/>
      <c r="H1248" s="195"/>
      <c r="I1248" s="195"/>
      <c r="J1248" s="195"/>
      <c r="K1248" s="196"/>
      <c r="L1248" s="197"/>
      <c r="M1248" s="198"/>
      <c r="N1248" s="194"/>
    </row>
    <row r="1249" spans="1:14" ht="81.75" customHeight="1">
      <c r="A1249" s="194"/>
      <c r="B1249" s="199"/>
      <c r="C1249" s="199"/>
      <c r="D1249" s="194"/>
      <c r="E1249" s="195"/>
      <c r="F1249" s="194"/>
      <c r="G1249" s="194"/>
      <c r="H1249" s="195"/>
      <c r="I1249" s="195"/>
      <c r="J1249" s="195"/>
      <c r="K1249" s="196"/>
      <c r="L1249" s="197"/>
      <c r="M1249" s="198"/>
      <c r="N1249" s="194"/>
    </row>
    <row r="1250" spans="1:14" ht="81.75" customHeight="1">
      <c r="A1250" s="194"/>
      <c r="B1250" s="199"/>
      <c r="C1250" s="199"/>
      <c r="D1250" s="194"/>
      <c r="E1250" s="195"/>
      <c r="F1250" s="194"/>
      <c r="G1250" s="194"/>
      <c r="H1250" s="195"/>
      <c r="I1250" s="195"/>
      <c r="J1250" s="195"/>
      <c r="K1250" s="196"/>
      <c r="L1250" s="197"/>
      <c r="M1250" s="198"/>
      <c r="N1250" s="194"/>
    </row>
    <row r="1251" spans="1:14" ht="81.75" customHeight="1">
      <c r="A1251" s="194"/>
      <c r="B1251" s="199"/>
      <c r="C1251" s="199"/>
      <c r="D1251" s="194"/>
      <c r="E1251" s="195"/>
      <c r="F1251" s="194"/>
      <c r="G1251" s="194"/>
      <c r="H1251" s="195"/>
      <c r="I1251" s="195"/>
      <c r="J1251" s="195"/>
      <c r="K1251" s="196"/>
      <c r="L1251" s="197"/>
      <c r="M1251" s="198"/>
      <c r="N1251" s="194"/>
    </row>
    <row r="1252" spans="1:14" ht="81.75" customHeight="1">
      <c r="A1252" s="194"/>
      <c r="B1252" s="199"/>
      <c r="C1252" s="199"/>
      <c r="D1252" s="194"/>
      <c r="E1252" s="195"/>
      <c r="F1252" s="194"/>
      <c r="G1252" s="194"/>
      <c r="H1252" s="195"/>
      <c r="I1252" s="195"/>
      <c r="J1252" s="195"/>
      <c r="K1252" s="196"/>
      <c r="L1252" s="197"/>
      <c r="M1252" s="198"/>
      <c r="N1252" s="194"/>
    </row>
    <row r="1253" spans="1:14" ht="81.75" customHeight="1">
      <c r="A1253" s="194"/>
      <c r="B1253" s="199"/>
      <c r="C1253" s="199"/>
      <c r="D1253" s="194"/>
      <c r="E1253" s="195"/>
      <c r="F1253" s="194"/>
      <c r="G1253" s="194"/>
      <c r="H1253" s="195"/>
      <c r="I1253" s="195"/>
      <c r="J1253" s="195"/>
      <c r="K1253" s="196"/>
      <c r="L1253" s="197"/>
      <c r="M1253" s="198"/>
      <c r="N1253" s="194"/>
    </row>
    <row r="1254" spans="1:14" ht="81.75" customHeight="1">
      <c r="A1254" s="194"/>
      <c r="B1254" s="199"/>
      <c r="C1254" s="199"/>
      <c r="D1254" s="194"/>
      <c r="E1254" s="195"/>
      <c r="F1254" s="194"/>
      <c r="G1254" s="194"/>
      <c r="H1254" s="195"/>
      <c r="I1254" s="195"/>
      <c r="J1254" s="195"/>
      <c r="K1254" s="196"/>
      <c r="L1254" s="197"/>
      <c r="M1254" s="198"/>
      <c r="N1254" s="194"/>
    </row>
    <row r="1255" spans="1:14" ht="81.75" customHeight="1">
      <c r="A1255" s="194"/>
      <c r="B1255" s="199"/>
      <c r="C1255" s="199"/>
      <c r="D1255" s="194"/>
      <c r="E1255" s="195"/>
      <c r="F1255" s="194"/>
      <c r="G1255" s="194"/>
      <c r="H1255" s="195"/>
      <c r="I1255" s="195"/>
      <c r="J1255" s="195"/>
      <c r="K1255" s="196"/>
      <c r="L1255" s="197"/>
      <c r="M1255" s="198"/>
      <c r="N1255" s="194"/>
    </row>
    <row r="1256" spans="1:14" ht="81.75" customHeight="1">
      <c r="A1256" s="194"/>
      <c r="B1256" s="199"/>
      <c r="C1256" s="199"/>
      <c r="D1256" s="194"/>
      <c r="E1256" s="195"/>
      <c r="F1256" s="194"/>
      <c r="G1256" s="194"/>
      <c r="H1256" s="195"/>
      <c r="I1256" s="195"/>
      <c r="J1256" s="195"/>
      <c r="K1256" s="196"/>
      <c r="L1256" s="197"/>
      <c r="M1256" s="198"/>
      <c r="N1256" s="194"/>
    </row>
    <row r="1257" spans="1:14" ht="81.75" customHeight="1">
      <c r="A1257" s="194"/>
      <c r="B1257" s="199"/>
      <c r="C1257" s="199"/>
      <c r="D1257" s="194"/>
      <c r="E1257" s="195"/>
      <c r="F1257" s="194"/>
      <c r="G1257" s="194"/>
      <c r="H1257" s="195"/>
      <c r="I1257" s="195"/>
      <c r="J1257" s="195"/>
      <c r="K1257" s="196"/>
      <c r="L1257" s="197"/>
      <c r="M1257" s="198"/>
      <c r="N1257" s="194"/>
    </row>
    <row r="1258" spans="1:14" ht="81.75" customHeight="1">
      <c r="A1258" s="194"/>
      <c r="B1258" s="199"/>
      <c r="C1258" s="199"/>
      <c r="D1258" s="194"/>
      <c r="E1258" s="195"/>
      <c r="F1258" s="194"/>
      <c r="G1258" s="194"/>
      <c r="H1258" s="195"/>
      <c r="I1258" s="195"/>
      <c r="J1258" s="195"/>
      <c r="K1258" s="196"/>
      <c r="L1258" s="197"/>
      <c r="M1258" s="198"/>
      <c r="N1258" s="194"/>
    </row>
    <row r="1259" spans="1:14" ht="81.75" customHeight="1">
      <c r="A1259" s="194"/>
      <c r="B1259" s="199"/>
      <c r="C1259" s="199"/>
      <c r="D1259" s="194"/>
      <c r="E1259" s="195"/>
      <c r="F1259" s="194"/>
      <c r="G1259" s="194"/>
      <c r="H1259" s="195"/>
      <c r="I1259" s="195"/>
      <c r="J1259" s="195"/>
      <c r="K1259" s="196"/>
      <c r="L1259" s="197"/>
      <c r="M1259" s="198"/>
      <c r="N1259" s="194"/>
    </row>
    <row r="1260" spans="1:14" ht="81.75" customHeight="1">
      <c r="A1260" s="194"/>
      <c r="B1260" s="199"/>
      <c r="C1260" s="199"/>
      <c r="D1260" s="194"/>
      <c r="E1260" s="195"/>
      <c r="F1260" s="194"/>
      <c r="G1260" s="194"/>
      <c r="H1260" s="195"/>
      <c r="I1260" s="195"/>
      <c r="J1260" s="195"/>
      <c r="K1260" s="196"/>
      <c r="L1260" s="197"/>
      <c r="M1260" s="198"/>
      <c r="N1260" s="194"/>
    </row>
    <row r="1261" spans="1:14" ht="81.75" customHeight="1">
      <c r="A1261" s="194"/>
      <c r="B1261" s="199"/>
      <c r="C1261" s="199"/>
      <c r="D1261" s="194"/>
      <c r="E1261" s="195"/>
      <c r="F1261" s="194"/>
      <c r="G1261" s="194"/>
      <c r="H1261" s="195"/>
      <c r="I1261" s="195"/>
      <c r="J1261" s="195"/>
      <c r="K1261" s="196"/>
      <c r="L1261" s="197"/>
      <c r="M1261" s="198"/>
      <c r="N1261" s="194"/>
    </row>
    <row r="1262" spans="1:14" ht="81.75" customHeight="1">
      <c r="A1262" s="194"/>
      <c r="B1262" s="199"/>
      <c r="C1262" s="199"/>
      <c r="D1262" s="194"/>
      <c r="E1262" s="195"/>
      <c r="F1262" s="194"/>
      <c r="G1262" s="194"/>
      <c r="H1262" s="195"/>
      <c r="I1262" s="195"/>
      <c r="J1262" s="195"/>
      <c r="K1262" s="196"/>
      <c r="L1262" s="197"/>
      <c r="M1262" s="198"/>
      <c r="N1262" s="194"/>
    </row>
    <row r="1263" spans="1:14" ht="81.75" customHeight="1">
      <c r="A1263" s="194"/>
      <c r="B1263" s="199"/>
      <c r="C1263" s="199"/>
      <c r="D1263" s="194"/>
      <c r="E1263" s="195"/>
      <c r="F1263" s="194"/>
      <c r="G1263" s="194"/>
      <c r="H1263" s="195"/>
      <c r="I1263" s="195"/>
      <c r="J1263" s="195"/>
      <c r="K1263" s="196"/>
      <c r="L1263" s="197"/>
      <c r="M1263" s="198"/>
      <c r="N1263" s="194"/>
    </row>
    <row r="1264" spans="1:14" ht="81.75" customHeight="1">
      <c r="A1264" s="194"/>
      <c r="B1264" s="199"/>
      <c r="C1264" s="199"/>
      <c r="D1264" s="194"/>
      <c r="E1264" s="195"/>
      <c r="F1264" s="194"/>
      <c r="G1264" s="194"/>
      <c r="H1264" s="195"/>
      <c r="I1264" s="195"/>
      <c r="J1264" s="195"/>
      <c r="K1264" s="196"/>
      <c r="L1264" s="197"/>
      <c r="M1264" s="198"/>
      <c r="N1264" s="194"/>
    </row>
    <row r="1265" spans="1:14" ht="81.75" customHeight="1">
      <c r="A1265" s="194"/>
      <c r="B1265" s="199"/>
      <c r="C1265" s="199"/>
      <c r="D1265" s="194"/>
      <c r="E1265" s="195"/>
      <c r="F1265" s="194"/>
      <c r="G1265" s="194"/>
      <c r="H1265" s="195"/>
      <c r="I1265" s="195"/>
      <c r="J1265" s="195"/>
      <c r="K1265" s="196"/>
      <c r="L1265" s="197"/>
      <c r="M1265" s="198"/>
      <c r="N1265" s="194"/>
    </row>
    <row r="1266" spans="1:14" ht="81.75" customHeight="1">
      <c r="A1266" s="194"/>
      <c r="B1266" s="199"/>
      <c r="C1266" s="199"/>
      <c r="D1266" s="194"/>
      <c r="E1266" s="195"/>
      <c r="F1266" s="194"/>
      <c r="G1266" s="194"/>
      <c r="H1266" s="195"/>
      <c r="I1266" s="195"/>
      <c r="J1266" s="195"/>
      <c r="K1266" s="196"/>
      <c r="L1266" s="197"/>
      <c r="M1266" s="198"/>
      <c r="N1266" s="194"/>
    </row>
    <row r="1267" spans="1:14" ht="81.75" customHeight="1">
      <c r="A1267" s="194"/>
      <c r="B1267" s="199"/>
      <c r="C1267" s="199"/>
      <c r="D1267" s="194"/>
      <c r="E1267" s="195"/>
      <c r="F1267" s="194"/>
      <c r="G1267" s="194"/>
      <c r="H1267" s="195"/>
      <c r="I1267" s="195"/>
      <c r="J1267" s="195"/>
      <c r="K1267" s="196"/>
      <c r="L1267" s="197"/>
      <c r="M1267" s="198"/>
      <c r="N1267" s="194"/>
    </row>
    <row r="1268" spans="1:14" ht="81.75" customHeight="1">
      <c r="A1268" s="194"/>
      <c r="B1268" s="199"/>
      <c r="C1268" s="199"/>
      <c r="D1268" s="194"/>
      <c r="E1268" s="195"/>
      <c r="F1268" s="194"/>
      <c r="G1268" s="194"/>
      <c r="H1268" s="195"/>
      <c r="I1268" s="195"/>
      <c r="J1268" s="195"/>
      <c r="K1268" s="196"/>
      <c r="L1268" s="197"/>
      <c r="M1268" s="198"/>
      <c r="N1268" s="194"/>
    </row>
    <row r="1269" spans="1:14" ht="81.75" customHeight="1">
      <c r="A1269" s="194"/>
      <c r="B1269" s="199"/>
      <c r="C1269" s="199"/>
      <c r="D1269" s="194"/>
      <c r="E1269" s="195"/>
      <c r="F1269" s="194"/>
      <c r="G1269" s="194"/>
      <c r="H1269" s="195"/>
      <c r="I1269" s="195"/>
      <c r="J1269" s="195"/>
      <c r="K1269" s="196"/>
      <c r="L1269" s="197"/>
      <c r="M1269" s="198"/>
      <c r="N1269" s="194"/>
    </row>
    <row r="1270" spans="1:14" ht="81.75" customHeight="1">
      <c r="A1270" s="194"/>
      <c r="B1270" s="199"/>
      <c r="C1270" s="199"/>
      <c r="D1270" s="194"/>
      <c r="E1270" s="195"/>
      <c r="F1270" s="194"/>
      <c r="G1270" s="194"/>
      <c r="H1270" s="195"/>
      <c r="I1270" s="195"/>
      <c r="J1270" s="195"/>
      <c r="K1270" s="196"/>
      <c r="L1270" s="197"/>
      <c r="M1270" s="198"/>
      <c r="N1270" s="194"/>
    </row>
    <row r="1271" spans="1:14" ht="81.75" customHeight="1">
      <c r="A1271" s="194"/>
      <c r="B1271" s="199"/>
      <c r="C1271" s="199"/>
      <c r="D1271" s="194"/>
      <c r="E1271" s="195"/>
      <c r="F1271" s="194"/>
      <c r="G1271" s="194"/>
      <c r="H1271" s="195"/>
      <c r="I1271" s="195"/>
      <c r="J1271" s="195"/>
      <c r="K1271" s="196"/>
      <c r="L1271" s="197"/>
      <c r="M1271" s="198"/>
      <c r="N1271" s="194"/>
    </row>
    <row r="1272" spans="1:14" ht="81.75" customHeight="1">
      <c r="A1272" s="194"/>
      <c r="B1272" s="199"/>
      <c r="C1272" s="199"/>
      <c r="D1272" s="194"/>
      <c r="E1272" s="195"/>
      <c r="F1272" s="194"/>
      <c r="G1272" s="194"/>
      <c r="H1272" s="195"/>
      <c r="I1272" s="195"/>
      <c r="J1272" s="195"/>
      <c r="K1272" s="196"/>
      <c r="L1272" s="197"/>
      <c r="M1272" s="198"/>
      <c r="N1272" s="194"/>
    </row>
    <row r="1273" spans="1:14" ht="81.75" customHeight="1">
      <c r="A1273" s="194"/>
      <c r="B1273" s="199"/>
      <c r="C1273" s="199"/>
      <c r="D1273" s="194"/>
      <c r="E1273" s="195"/>
      <c r="F1273" s="194"/>
      <c r="G1273" s="194"/>
      <c r="H1273" s="195"/>
      <c r="I1273" s="195"/>
      <c r="J1273" s="195"/>
      <c r="K1273" s="196"/>
      <c r="L1273" s="197"/>
      <c r="M1273" s="198"/>
      <c r="N1273" s="194"/>
    </row>
    <row r="1274" spans="1:14" ht="81.75" customHeight="1">
      <c r="A1274" s="194"/>
      <c r="B1274" s="199"/>
      <c r="C1274" s="199"/>
      <c r="D1274" s="194"/>
      <c r="E1274" s="195"/>
      <c r="F1274" s="194"/>
      <c r="G1274" s="194"/>
      <c r="H1274" s="195"/>
      <c r="I1274" s="195"/>
      <c r="J1274" s="195"/>
      <c r="K1274" s="196"/>
      <c r="L1274" s="197"/>
      <c r="M1274" s="198"/>
      <c r="N1274" s="194"/>
    </row>
    <row r="1275" spans="1:14" ht="81.75" customHeight="1">
      <c r="A1275" s="194"/>
      <c r="B1275" s="199"/>
      <c r="C1275" s="199"/>
      <c r="D1275" s="194"/>
      <c r="E1275" s="195"/>
      <c r="F1275" s="194"/>
      <c r="G1275" s="194"/>
      <c r="H1275" s="195"/>
      <c r="I1275" s="195"/>
      <c r="J1275" s="195"/>
      <c r="K1275" s="196"/>
      <c r="L1275" s="197"/>
      <c r="M1275" s="198"/>
      <c r="N1275" s="194"/>
    </row>
    <row r="1276" spans="1:14" ht="81.75" customHeight="1">
      <c r="A1276" s="194"/>
      <c r="B1276" s="199"/>
      <c r="C1276" s="199"/>
      <c r="D1276" s="194"/>
      <c r="E1276" s="195"/>
      <c r="F1276" s="194"/>
      <c r="G1276" s="194"/>
      <c r="H1276" s="195"/>
      <c r="I1276" s="195"/>
      <c r="J1276" s="195"/>
      <c r="K1276" s="196"/>
      <c r="L1276" s="197"/>
      <c r="M1276" s="198"/>
      <c r="N1276" s="194"/>
    </row>
    <row r="1277" spans="1:14" ht="81.75" customHeight="1">
      <c r="A1277" s="194"/>
      <c r="B1277" s="199"/>
      <c r="C1277" s="199"/>
      <c r="D1277" s="194"/>
      <c r="E1277" s="195"/>
      <c r="F1277" s="194"/>
      <c r="G1277" s="194"/>
      <c r="H1277" s="195"/>
      <c r="I1277" s="195"/>
      <c r="J1277" s="195"/>
      <c r="K1277" s="196"/>
      <c r="L1277" s="197"/>
      <c r="M1277" s="198"/>
      <c r="N1277" s="194"/>
    </row>
    <row r="1278" spans="1:14" ht="81.75" customHeight="1">
      <c r="A1278" s="194"/>
      <c r="B1278" s="199"/>
      <c r="C1278" s="199"/>
      <c r="D1278" s="194"/>
      <c r="E1278" s="195"/>
      <c r="F1278" s="194"/>
      <c r="G1278" s="194"/>
      <c r="H1278" s="195"/>
      <c r="I1278" s="195"/>
      <c r="J1278" s="195"/>
      <c r="K1278" s="196"/>
      <c r="L1278" s="197"/>
      <c r="M1278" s="198"/>
      <c r="N1278" s="194"/>
    </row>
    <row r="1279" spans="1:14" ht="81.75" customHeight="1">
      <c r="A1279" s="194"/>
      <c r="B1279" s="199"/>
      <c r="C1279" s="199"/>
      <c r="D1279" s="194"/>
      <c r="E1279" s="195"/>
      <c r="F1279" s="194"/>
      <c r="G1279" s="194"/>
      <c r="H1279" s="195"/>
      <c r="I1279" s="195"/>
      <c r="J1279" s="195"/>
      <c r="K1279" s="196"/>
      <c r="L1279" s="197"/>
      <c r="M1279" s="198"/>
      <c r="N1279" s="194"/>
    </row>
    <row r="1280" spans="1:14" ht="81.75" customHeight="1">
      <c r="A1280" s="194"/>
      <c r="B1280" s="199"/>
      <c r="C1280" s="199"/>
      <c r="D1280" s="194"/>
      <c r="E1280" s="195"/>
      <c r="F1280" s="194"/>
      <c r="G1280" s="194"/>
      <c r="H1280" s="195"/>
      <c r="I1280" s="195"/>
      <c r="J1280" s="195"/>
      <c r="K1280" s="196"/>
      <c r="L1280" s="197"/>
      <c r="M1280" s="198"/>
      <c r="N1280" s="194"/>
    </row>
    <row r="1281" spans="1:14" ht="81.75" customHeight="1">
      <c r="A1281" s="194"/>
      <c r="B1281" s="199"/>
      <c r="C1281" s="199"/>
      <c r="D1281" s="194"/>
      <c r="E1281" s="195"/>
      <c r="F1281" s="194"/>
      <c r="G1281" s="194"/>
      <c r="H1281" s="195"/>
      <c r="I1281" s="195"/>
      <c r="J1281" s="195"/>
      <c r="K1281" s="196"/>
      <c r="L1281" s="197"/>
      <c r="M1281" s="198"/>
      <c r="N1281" s="194"/>
    </row>
    <row r="1282" spans="1:14" ht="81.75" customHeight="1">
      <c r="A1282" s="194"/>
      <c r="B1282" s="199"/>
      <c r="C1282" s="199"/>
      <c r="D1282" s="194"/>
      <c r="E1282" s="195"/>
      <c r="F1282" s="194"/>
      <c r="G1282" s="194"/>
      <c r="H1282" s="195"/>
      <c r="I1282" s="195"/>
      <c r="J1282" s="195"/>
      <c r="K1282" s="196"/>
      <c r="L1282" s="197"/>
      <c r="M1282" s="198"/>
      <c r="N1282" s="194"/>
    </row>
    <row r="1283" spans="1:14" ht="81.75" customHeight="1">
      <c r="A1283" s="194"/>
      <c r="B1283" s="199"/>
      <c r="C1283" s="199"/>
      <c r="D1283" s="194"/>
      <c r="E1283" s="195"/>
      <c r="F1283" s="194"/>
      <c r="G1283" s="194"/>
      <c r="H1283" s="195"/>
      <c r="I1283" s="195"/>
      <c r="J1283" s="195"/>
      <c r="K1283" s="196"/>
      <c r="L1283" s="197"/>
      <c r="M1283" s="198"/>
      <c r="N1283" s="194"/>
    </row>
    <row r="1284" spans="1:14" ht="81.75" customHeight="1">
      <c r="A1284" s="194"/>
      <c r="B1284" s="199"/>
      <c r="C1284" s="199"/>
      <c r="D1284" s="194"/>
      <c r="E1284" s="195"/>
      <c r="F1284" s="194"/>
      <c r="G1284" s="194"/>
      <c r="H1284" s="195"/>
      <c r="I1284" s="195"/>
      <c r="J1284" s="195"/>
      <c r="K1284" s="196"/>
      <c r="L1284" s="197"/>
      <c r="M1284" s="198"/>
      <c r="N1284" s="194"/>
    </row>
    <row r="1285" spans="1:14" ht="81.75" customHeight="1">
      <c r="A1285" s="194"/>
      <c r="B1285" s="199"/>
      <c r="C1285" s="199"/>
      <c r="D1285" s="194"/>
      <c r="E1285" s="195"/>
      <c r="F1285" s="194"/>
      <c r="G1285" s="194"/>
      <c r="H1285" s="195"/>
      <c r="I1285" s="195"/>
      <c r="J1285" s="195"/>
      <c r="K1285" s="196"/>
      <c r="L1285" s="197"/>
      <c r="M1285" s="198"/>
      <c r="N1285" s="194"/>
    </row>
    <row r="1286" spans="1:14" ht="81.75" customHeight="1">
      <c r="A1286" s="194"/>
      <c r="B1286" s="199"/>
      <c r="C1286" s="199"/>
      <c r="D1286" s="194"/>
      <c r="E1286" s="195"/>
      <c r="F1286" s="194"/>
      <c r="G1286" s="194"/>
      <c r="H1286" s="195"/>
      <c r="I1286" s="195"/>
      <c r="J1286" s="195"/>
      <c r="K1286" s="196"/>
      <c r="L1286" s="197"/>
      <c r="M1286" s="198"/>
      <c r="N1286" s="194"/>
    </row>
    <row r="1287" spans="1:14" ht="81.75" customHeight="1">
      <c r="A1287" s="194"/>
      <c r="B1287" s="199"/>
      <c r="C1287" s="199"/>
      <c r="D1287" s="194"/>
      <c r="E1287" s="195"/>
      <c r="F1287" s="194"/>
      <c r="G1287" s="194"/>
      <c r="H1287" s="195"/>
      <c r="I1287" s="195"/>
      <c r="J1287" s="195"/>
      <c r="K1287" s="196"/>
      <c r="L1287" s="197"/>
      <c r="M1287" s="198"/>
      <c r="N1287" s="194"/>
    </row>
    <row r="1288" spans="1:14" ht="81.75" customHeight="1">
      <c r="A1288" s="194"/>
      <c r="B1288" s="199"/>
      <c r="C1288" s="199"/>
      <c r="D1288" s="194"/>
      <c r="E1288" s="195"/>
      <c r="F1288" s="194"/>
      <c r="G1288" s="194"/>
      <c r="H1288" s="195"/>
      <c r="I1288" s="195"/>
      <c r="J1288" s="195"/>
      <c r="K1288" s="196"/>
      <c r="L1288" s="197"/>
      <c r="M1288" s="198"/>
      <c r="N1288" s="194"/>
    </row>
    <row r="1289" spans="1:14" ht="81.75" customHeight="1">
      <c r="A1289" s="194"/>
      <c r="B1289" s="199"/>
      <c r="C1289" s="199"/>
      <c r="D1289" s="194"/>
      <c r="E1289" s="195"/>
      <c r="F1289" s="194"/>
      <c r="G1289" s="194"/>
      <c r="H1289" s="195"/>
      <c r="I1289" s="195"/>
      <c r="J1289" s="195"/>
      <c r="K1289" s="196"/>
      <c r="L1289" s="197"/>
      <c r="M1289" s="198"/>
      <c r="N1289" s="194"/>
    </row>
    <row r="1290" spans="1:14" ht="81.75" customHeight="1">
      <c r="A1290" s="194"/>
      <c r="B1290" s="199"/>
      <c r="C1290" s="199"/>
      <c r="D1290" s="194"/>
      <c r="E1290" s="195"/>
      <c r="F1290" s="194"/>
      <c r="G1290" s="194"/>
      <c r="H1290" s="195"/>
      <c r="I1290" s="195"/>
      <c r="J1290" s="195"/>
      <c r="K1290" s="196"/>
      <c r="L1290" s="197"/>
      <c r="M1290" s="198"/>
      <c r="N1290" s="194"/>
    </row>
    <row r="1291" spans="1:14" ht="81.75" customHeight="1">
      <c r="A1291" s="194"/>
      <c r="B1291" s="199"/>
      <c r="C1291" s="199"/>
      <c r="D1291" s="194"/>
      <c r="E1291" s="195"/>
      <c r="F1291" s="194"/>
      <c r="G1291" s="194"/>
      <c r="H1291" s="195"/>
      <c r="I1291" s="195"/>
      <c r="J1291" s="195"/>
      <c r="K1291" s="196"/>
      <c r="L1291" s="197"/>
      <c r="M1291" s="198"/>
      <c r="N1291" s="194"/>
    </row>
    <row r="1292" spans="1:14" ht="81.75" customHeight="1">
      <c r="A1292" s="194"/>
      <c r="B1292" s="199"/>
      <c r="C1292" s="199"/>
      <c r="D1292" s="194"/>
      <c r="E1292" s="195"/>
      <c r="F1292" s="194"/>
      <c r="G1292" s="194"/>
      <c r="H1292" s="195"/>
      <c r="I1292" s="195"/>
      <c r="J1292" s="195"/>
      <c r="K1292" s="196"/>
      <c r="L1292" s="197"/>
      <c r="M1292" s="198"/>
      <c r="N1292" s="194"/>
    </row>
    <row r="1293" spans="1:14" ht="81.75" customHeight="1">
      <c r="A1293" s="194"/>
      <c r="B1293" s="199"/>
      <c r="C1293" s="199"/>
      <c r="D1293" s="194"/>
      <c r="E1293" s="195"/>
      <c r="F1293" s="194"/>
      <c r="G1293" s="194"/>
      <c r="H1293" s="195"/>
      <c r="I1293" s="195"/>
      <c r="J1293" s="195"/>
      <c r="K1293" s="196"/>
      <c r="L1293" s="197"/>
      <c r="M1293" s="198"/>
      <c r="N1293" s="194"/>
    </row>
    <row r="1294" spans="1:14" ht="81.75" customHeight="1">
      <c r="A1294" s="194"/>
      <c r="B1294" s="199"/>
      <c r="C1294" s="199"/>
      <c r="D1294" s="194"/>
      <c r="E1294" s="195"/>
      <c r="F1294" s="194"/>
      <c r="G1294" s="194"/>
      <c r="H1294" s="195"/>
      <c r="I1294" s="195"/>
      <c r="J1294" s="195"/>
      <c r="K1294" s="196"/>
      <c r="L1294" s="197"/>
      <c r="M1294" s="198"/>
      <c r="N1294" s="194"/>
    </row>
    <row r="1295" spans="1:14" ht="81.75" customHeight="1">
      <c r="A1295" s="194"/>
      <c r="B1295" s="199"/>
      <c r="C1295" s="199"/>
      <c r="D1295" s="194"/>
      <c r="E1295" s="195"/>
      <c r="F1295" s="194"/>
      <c r="G1295" s="194"/>
      <c r="H1295" s="195"/>
      <c r="I1295" s="195"/>
      <c r="J1295" s="195"/>
      <c r="K1295" s="196"/>
      <c r="L1295" s="197"/>
      <c r="M1295" s="198"/>
      <c r="N1295" s="194"/>
    </row>
    <row r="1296" spans="1:14" ht="81.75" customHeight="1">
      <c r="A1296" s="194"/>
      <c r="B1296" s="199"/>
      <c r="C1296" s="199"/>
      <c r="D1296" s="194"/>
      <c r="E1296" s="195"/>
      <c r="F1296" s="194"/>
      <c r="G1296" s="194"/>
      <c r="H1296" s="195"/>
      <c r="I1296" s="195"/>
      <c r="J1296" s="195"/>
      <c r="K1296" s="196"/>
      <c r="L1296" s="197"/>
      <c r="M1296" s="198"/>
      <c r="N1296" s="194"/>
    </row>
    <row r="1297" spans="1:14" ht="81.75" customHeight="1">
      <c r="A1297" s="194"/>
      <c r="B1297" s="199"/>
      <c r="C1297" s="199"/>
      <c r="D1297" s="194"/>
      <c r="E1297" s="195"/>
      <c r="F1297" s="194"/>
      <c r="G1297" s="194"/>
      <c r="H1297" s="195"/>
      <c r="I1297" s="195"/>
      <c r="J1297" s="195"/>
      <c r="K1297" s="196"/>
      <c r="L1297" s="197"/>
      <c r="M1297" s="198"/>
      <c r="N1297" s="194"/>
    </row>
    <row r="1298" spans="1:14" ht="81.75" customHeight="1">
      <c r="A1298" s="194"/>
      <c r="B1298" s="199"/>
      <c r="C1298" s="199"/>
      <c r="D1298" s="194"/>
      <c r="E1298" s="195"/>
      <c r="F1298" s="194"/>
      <c r="G1298" s="194"/>
      <c r="H1298" s="195"/>
      <c r="I1298" s="195"/>
      <c r="J1298" s="195"/>
      <c r="K1298" s="196"/>
      <c r="L1298" s="197"/>
      <c r="M1298" s="198"/>
      <c r="N1298" s="194"/>
    </row>
    <row r="1299" spans="1:14" ht="81.75" customHeight="1">
      <c r="A1299" s="194"/>
      <c r="B1299" s="199"/>
      <c r="C1299" s="199"/>
      <c r="D1299" s="194"/>
      <c r="E1299" s="195"/>
      <c r="F1299" s="194"/>
      <c r="G1299" s="194"/>
      <c r="H1299" s="195"/>
      <c r="I1299" s="195"/>
      <c r="J1299" s="195"/>
      <c r="K1299" s="196"/>
      <c r="L1299" s="197"/>
      <c r="M1299" s="198"/>
      <c r="N1299" s="194"/>
    </row>
    <row r="1300" spans="1:14" ht="81.75" customHeight="1">
      <c r="A1300" s="194"/>
      <c r="B1300" s="199"/>
      <c r="C1300" s="199"/>
      <c r="D1300" s="194"/>
      <c r="E1300" s="195"/>
      <c r="F1300" s="194"/>
      <c r="G1300" s="194"/>
      <c r="H1300" s="195"/>
      <c r="I1300" s="195"/>
      <c r="J1300" s="195"/>
      <c r="K1300" s="196"/>
      <c r="L1300" s="197"/>
      <c r="M1300" s="198"/>
      <c r="N1300" s="194"/>
    </row>
    <row r="1301" spans="1:14" ht="81.75" customHeight="1">
      <c r="A1301" s="194"/>
      <c r="B1301" s="199"/>
      <c r="C1301" s="199"/>
      <c r="D1301" s="194"/>
      <c r="E1301" s="195"/>
      <c r="F1301" s="194"/>
      <c r="G1301" s="194"/>
      <c r="H1301" s="195"/>
      <c r="I1301" s="195"/>
      <c r="J1301" s="195"/>
      <c r="K1301" s="196"/>
      <c r="L1301" s="197"/>
      <c r="M1301" s="198"/>
      <c r="N1301" s="194"/>
    </row>
    <row r="1302" spans="1:14" ht="51" customHeight="1">
      <c r="H1302" s="85" t="e">
        <f>SUM('раздел 3'!F7:F29)-#REF!-#REF!-#REF!</f>
        <v>#REF!</v>
      </c>
    </row>
    <row r="1303" spans="1:14" ht="51" customHeight="1">
      <c r="E1303" s="85">
        <f>E714+E777</f>
        <v>19.71</v>
      </c>
    </row>
  </sheetData>
  <mergeCells count="14">
    <mergeCell ref="A755:N755"/>
    <mergeCell ref="A841:N841"/>
    <mergeCell ref="L903:L918"/>
    <mergeCell ref="M903:M918"/>
    <mergeCell ref="B904:B912"/>
    <mergeCell ref="B913:B918"/>
    <mergeCell ref="A903:A920"/>
    <mergeCell ref="A1133:L1133"/>
    <mergeCell ref="O700:R700"/>
    <mergeCell ref="A1:M1"/>
    <mergeCell ref="A3:C3"/>
    <mergeCell ref="F3:I3"/>
    <mergeCell ref="C4:K4"/>
    <mergeCell ref="O280:R280"/>
  </mergeCells>
  <phoneticPr fontId="38" type="noConversion"/>
  <printOptions horizontalCentered="1" verticalCentered="1"/>
  <pageMargins left="0.78740157480314998" right="0.19645669291338602" top="0.511811023622047" bottom="0.6893700787401581" header="0.511811023622047" footer="0.39370078740157505"/>
  <pageSetup paperSize="9" scale="48" fitToWidth="0" fitToHeight="0" pageOrder="overThenDown" orientation="landscape" useFirstPageNumber="1" r:id="rId1"/>
  <headerFooter alignWithMargins="0">
    <oddHeader>&amp;C&amp;"Arial Cyr,Regular"&amp;10&amp;P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431"/>
  <sheetViews>
    <sheetView zoomScale="80" zoomScaleNormal="80" workbookViewId="0">
      <selection activeCell="G3" sqref="G3"/>
    </sheetView>
  </sheetViews>
  <sheetFormatPr defaultRowHeight="14.25"/>
  <cols>
    <col min="1" max="1" width="6" style="90" customWidth="1"/>
    <col min="2" max="2" width="35.375" style="90" customWidth="1"/>
    <col min="3" max="3" width="11.75" style="90" customWidth="1"/>
    <col min="4" max="4" width="18.5" style="90" customWidth="1"/>
    <col min="5" max="5" width="19" style="95" customWidth="1"/>
    <col min="6" max="6" width="13.25" style="95" customWidth="1"/>
    <col min="7" max="7" width="16.25" style="95" customWidth="1"/>
    <col min="8" max="8" width="35" style="90" customWidth="1"/>
    <col min="9" max="9" width="22.5" style="90" customWidth="1"/>
    <col min="10" max="10" width="19.125" style="90" customWidth="1"/>
    <col min="11" max="16" width="8.375" style="90" hidden="1" customWidth="1"/>
    <col min="17" max="17" width="14.5" style="90" customWidth="1"/>
    <col min="18" max="18" width="17.375" style="90" customWidth="1"/>
    <col min="19" max="63" width="8" style="90" customWidth="1"/>
    <col min="64" max="64" width="9" customWidth="1"/>
  </cols>
  <sheetData>
    <row r="1" spans="1:63" ht="27.75">
      <c r="A1" s="317" t="s">
        <v>3083</v>
      </c>
      <c r="B1" s="317"/>
      <c r="C1" s="317"/>
      <c r="D1" s="317"/>
      <c r="E1" s="317"/>
      <c r="F1" s="317"/>
      <c r="G1" s="317"/>
      <c r="H1" s="317"/>
      <c r="I1" s="317"/>
      <c r="J1" s="317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</row>
    <row r="2" spans="1:63" ht="27.75">
      <c r="A2" s="88"/>
      <c r="B2" s="88"/>
      <c r="C2" s="88"/>
      <c r="D2" s="88"/>
      <c r="E2" s="91"/>
      <c r="F2" s="91"/>
      <c r="G2" s="91"/>
      <c r="H2" s="88"/>
      <c r="I2" s="88"/>
      <c r="J2" s="88"/>
      <c r="K2" s="88"/>
      <c r="L2" s="88"/>
      <c r="M2" s="88"/>
      <c r="N2" s="88"/>
      <c r="O2" s="88"/>
      <c r="P2" s="92"/>
    </row>
    <row r="3" spans="1:63" ht="27.75">
      <c r="A3" s="88"/>
      <c r="B3" s="88"/>
      <c r="C3" s="88"/>
      <c r="D3" s="88"/>
      <c r="E3" s="91"/>
      <c r="F3" s="91"/>
      <c r="G3" s="93" t="s">
        <v>2409</v>
      </c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63" ht="27.75">
      <c r="A4" s="88"/>
      <c r="B4" s="88"/>
      <c r="C4" s="88"/>
      <c r="D4" s="88"/>
      <c r="E4" s="93" t="s">
        <v>2410</v>
      </c>
      <c r="F4" s="93"/>
      <c r="G4" s="93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</row>
    <row r="5" spans="1:63" ht="27.75">
      <c r="B5" s="94"/>
      <c r="C5" s="94"/>
      <c r="D5" s="94"/>
      <c r="M5" s="96"/>
      <c r="O5" s="96"/>
      <c r="P5" s="96"/>
      <c r="Q5" s="89"/>
      <c r="R5" s="89"/>
      <c r="S5" s="89"/>
      <c r="T5" s="89"/>
      <c r="U5" s="89"/>
      <c r="V5" s="89"/>
      <c r="W5" s="89"/>
    </row>
    <row r="6" spans="1:63" ht="189">
      <c r="A6" s="97" t="s">
        <v>2</v>
      </c>
      <c r="B6" s="71" t="s">
        <v>2411</v>
      </c>
      <c r="C6" s="71" t="s">
        <v>5</v>
      </c>
      <c r="D6" s="71" t="s">
        <v>2412</v>
      </c>
      <c r="E6" s="98" t="s">
        <v>2413</v>
      </c>
      <c r="F6" s="99" t="s">
        <v>2414</v>
      </c>
      <c r="G6" s="99" t="s">
        <v>2415</v>
      </c>
      <c r="H6" s="100" t="s">
        <v>2416</v>
      </c>
      <c r="I6" s="100" t="s">
        <v>2417</v>
      </c>
      <c r="J6" s="100" t="s">
        <v>2418</v>
      </c>
    </row>
    <row r="7" spans="1:63" ht="14.25" customHeight="1">
      <c r="A7" s="97">
        <v>1</v>
      </c>
      <c r="B7" s="71">
        <v>2</v>
      </c>
      <c r="C7" s="101">
        <v>3</v>
      </c>
      <c r="D7" s="71">
        <v>4</v>
      </c>
      <c r="E7" s="98">
        <v>5</v>
      </c>
      <c r="F7" s="99">
        <v>6</v>
      </c>
      <c r="G7" s="99">
        <v>7</v>
      </c>
      <c r="H7" s="100">
        <v>8</v>
      </c>
      <c r="I7" s="100">
        <v>9</v>
      </c>
      <c r="J7" s="100">
        <v>11</v>
      </c>
    </row>
    <row r="8" spans="1:63" ht="19.5">
      <c r="A8" s="318" t="s">
        <v>2419</v>
      </c>
      <c r="B8" s="318"/>
      <c r="C8" s="318"/>
      <c r="D8" s="318"/>
      <c r="E8" s="318"/>
      <c r="F8" s="318"/>
      <c r="G8" s="318"/>
      <c r="H8" s="318"/>
      <c r="I8" s="318"/>
      <c r="J8" s="318"/>
    </row>
    <row r="9" spans="1:63" ht="31.5">
      <c r="A9" s="102">
        <v>1</v>
      </c>
      <c r="B9" s="69" t="s">
        <v>2420</v>
      </c>
      <c r="C9" s="71">
        <v>2001</v>
      </c>
      <c r="D9" s="71">
        <v>1101050028</v>
      </c>
      <c r="E9" s="103">
        <v>169625</v>
      </c>
      <c r="F9" s="103">
        <v>155176.95999999999</v>
      </c>
      <c r="G9" s="103">
        <v>14448.04</v>
      </c>
      <c r="H9" s="73" t="s">
        <v>2421</v>
      </c>
      <c r="I9" s="73"/>
      <c r="J9" s="73"/>
      <c r="Q9" s="95"/>
      <c r="R9" s="95"/>
    </row>
    <row r="10" spans="1:63" ht="31.5">
      <c r="A10" s="102">
        <v>2</v>
      </c>
      <c r="B10" s="69" t="s">
        <v>2422</v>
      </c>
      <c r="C10" s="71">
        <v>2002</v>
      </c>
      <c r="D10" s="71" t="s">
        <v>2423</v>
      </c>
      <c r="E10" s="103">
        <v>168165.08</v>
      </c>
      <c r="F10" s="103">
        <v>168165.08</v>
      </c>
      <c r="G10" s="103">
        <v>0</v>
      </c>
      <c r="H10" s="73" t="s">
        <v>2421</v>
      </c>
      <c r="I10" s="73"/>
      <c r="J10" s="73"/>
    </row>
    <row r="11" spans="1:63" ht="31.5">
      <c r="A11" s="102">
        <v>3</v>
      </c>
      <c r="B11" s="69" t="s">
        <v>2424</v>
      </c>
      <c r="C11" s="71">
        <v>2006</v>
      </c>
      <c r="D11" s="71" t="s">
        <v>2425</v>
      </c>
      <c r="E11" s="103">
        <v>331500</v>
      </c>
      <c r="F11" s="103">
        <v>3946.43</v>
      </c>
      <c r="G11" s="103">
        <v>327553.57</v>
      </c>
      <c r="H11" s="73" t="s">
        <v>2421</v>
      </c>
      <c r="I11" s="73"/>
      <c r="J11" s="73"/>
    </row>
    <row r="12" spans="1:63" ht="47.25">
      <c r="A12" s="102">
        <v>901</v>
      </c>
      <c r="B12" s="69" t="s">
        <v>2426</v>
      </c>
      <c r="C12" s="71">
        <v>2002</v>
      </c>
      <c r="D12" s="104" t="s">
        <v>2427</v>
      </c>
      <c r="E12" s="103">
        <v>179191.16</v>
      </c>
      <c r="F12" s="103">
        <v>179191.16</v>
      </c>
      <c r="G12" s="103">
        <v>0</v>
      </c>
      <c r="H12" s="73" t="s">
        <v>2428</v>
      </c>
      <c r="I12" s="73"/>
      <c r="J12" s="73"/>
    </row>
    <row r="13" spans="1:63" ht="63">
      <c r="A13" s="102">
        <v>5</v>
      </c>
      <c r="B13" s="69" t="s">
        <v>2429</v>
      </c>
      <c r="C13" s="71"/>
      <c r="D13" s="71"/>
      <c r="E13" s="103">
        <v>6135648.5499999998</v>
      </c>
      <c r="F13" s="103">
        <v>0</v>
      </c>
      <c r="G13" s="103">
        <v>6135648.5499999998</v>
      </c>
      <c r="H13" s="73" t="s">
        <v>2421</v>
      </c>
      <c r="I13" s="73"/>
      <c r="J13" s="73"/>
    </row>
    <row r="14" spans="1:63" ht="47.25">
      <c r="A14" s="102">
        <v>21</v>
      </c>
      <c r="B14" s="69" t="s">
        <v>2430</v>
      </c>
      <c r="C14" s="71">
        <v>2004</v>
      </c>
      <c r="D14" s="71">
        <v>1101051426</v>
      </c>
      <c r="E14" s="103">
        <v>378350</v>
      </c>
      <c r="F14" s="103">
        <v>378350</v>
      </c>
      <c r="G14" s="103">
        <v>0</v>
      </c>
      <c r="H14" s="73" t="s">
        <v>2431</v>
      </c>
      <c r="I14" s="73"/>
      <c r="J14" s="73"/>
    </row>
    <row r="15" spans="1:63" ht="47.25">
      <c r="A15" s="102">
        <v>25</v>
      </c>
      <c r="B15" s="14" t="s">
        <v>2432</v>
      </c>
      <c r="C15" s="105">
        <v>2005</v>
      </c>
      <c r="D15" s="105">
        <v>1101051428</v>
      </c>
      <c r="E15" s="106">
        <v>513000</v>
      </c>
      <c r="F15" s="106">
        <v>513000</v>
      </c>
      <c r="G15" s="106">
        <v>0</v>
      </c>
      <c r="H15" s="107" t="s">
        <v>2433</v>
      </c>
      <c r="I15" s="108" t="s">
        <v>2434</v>
      </c>
      <c r="J15" s="21" t="s">
        <v>3595</v>
      </c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</row>
    <row r="16" spans="1:63" ht="94.5">
      <c r="A16" s="69">
        <v>1946</v>
      </c>
      <c r="B16" s="19" t="s">
        <v>2435</v>
      </c>
      <c r="C16" s="71">
        <v>2022</v>
      </c>
      <c r="D16" s="71"/>
      <c r="E16" s="103">
        <v>11250000</v>
      </c>
      <c r="F16" s="103"/>
      <c r="G16" s="103"/>
      <c r="H16" s="110" t="s">
        <v>2436</v>
      </c>
      <c r="I16" s="73" t="s">
        <v>2437</v>
      </c>
      <c r="J16" s="21" t="s">
        <v>3595</v>
      </c>
    </row>
    <row r="17" spans="1:63" ht="78.75">
      <c r="A17" s="102">
        <v>22</v>
      </c>
      <c r="B17" s="102" t="s">
        <v>2438</v>
      </c>
      <c r="C17" s="105">
        <v>2001</v>
      </c>
      <c r="D17" s="105">
        <v>1101051413</v>
      </c>
      <c r="E17" s="106">
        <v>221030</v>
      </c>
      <c r="F17" s="106">
        <v>221030</v>
      </c>
      <c r="G17" s="106">
        <v>0</v>
      </c>
      <c r="H17" s="108" t="s">
        <v>2439</v>
      </c>
      <c r="I17" s="108" t="s">
        <v>2440</v>
      </c>
      <c r="J17" s="21" t="s">
        <v>3595</v>
      </c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</row>
    <row r="18" spans="1:63" ht="94.5">
      <c r="A18" s="69">
        <v>24</v>
      </c>
      <c r="B18" s="69" t="s">
        <v>2441</v>
      </c>
      <c r="C18" s="71">
        <v>2005</v>
      </c>
      <c r="D18" s="71">
        <v>1101051429</v>
      </c>
      <c r="E18" s="103">
        <v>513000</v>
      </c>
      <c r="F18" s="103">
        <v>513000</v>
      </c>
      <c r="G18" s="103">
        <v>0</v>
      </c>
      <c r="H18" s="73" t="s">
        <v>2442</v>
      </c>
      <c r="I18" s="73"/>
      <c r="J18" s="21" t="s">
        <v>3595</v>
      </c>
    </row>
    <row r="19" spans="1:63" ht="63">
      <c r="A19" s="69">
        <v>26</v>
      </c>
      <c r="B19" s="69" t="s">
        <v>2443</v>
      </c>
      <c r="C19" s="71">
        <v>2004</v>
      </c>
      <c r="D19" s="71">
        <v>1101051436</v>
      </c>
      <c r="E19" s="103">
        <v>327002.5</v>
      </c>
      <c r="F19" s="103">
        <v>327002.5</v>
      </c>
      <c r="G19" s="103">
        <v>0</v>
      </c>
      <c r="H19" s="73" t="s">
        <v>2444</v>
      </c>
      <c r="I19" s="73" t="s">
        <v>2440</v>
      </c>
      <c r="J19" s="21" t="s">
        <v>3595</v>
      </c>
    </row>
    <row r="20" spans="1:63" ht="63">
      <c r="A20" s="69">
        <v>28</v>
      </c>
      <c r="B20" s="69" t="s">
        <v>3186</v>
      </c>
      <c r="C20" s="71">
        <v>2011</v>
      </c>
      <c r="D20" s="71">
        <v>1101350004</v>
      </c>
      <c r="E20" s="103">
        <v>439000</v>
      </c>
      <c r="F20" s="103">
        <v>36583.35</v>
      </c>
      <c r="G20" s="103">
        <v>402416.65</v>
      </c>
      <c r="H20" s="73" t="s">
        <v>2447</v>
      </c>
      <c r="I20" s="73" t="s">
        <v>2448</v>
      </c>
      <c r="J20" s="21" t="s">
        <v>3595</v>
      </c>
    </row>
    <row r="21" spans="1:63" ht="63">
      <c r="A21" s="69">
        <v>29</v>
      </c>
      <c r="B21" s="69" t="s">
        <v>2449</v>
      </c>
      <c r="C21" s="71">
        <v>2008</v>
      </c>
      <c r="D21" s="71">
        <v>1101051432</v>
      </c>
      <c r="E21" s="103">
        <v>3599597.15</v>
      </c>
      <c r="F21" s="103">
        <v>1310341.95</v>
      </c>
      <c r="G21" s="103">
        <v>2289255.2000000002</v>
      </c>
      <c r="H21" s="73" t="s">
        <v>2447</v>
      </c>
      <c r="I21" s="73" t="s">
        <v>2440</v>
      </c>
      <c r="J21" s="21" t="s">
        <v>3595</v>
      </c>
    </row>
    <row r="22" spans="1:63" ht="63">
      <c r="A22" s="69">
        <v>32</v>
      </c>
      <c r="B22" s="69" t="s">
        <v>2450</v>
      </c>
      <c r="C22" s="71">
        <v>2010</v>
      </c>
      <c r="D22" s="71"/>
      <c r="E22" s="103">
        <v>100</v>
      </c>
      <c r="F22" s="103">
        <v>0</v>
      </c>
      <c r="G22" s="103">
        <v>100</v>
      </c>
      <c r="H22" s="73" t="s">
        <v>2444</v>
      </c>
      <c r="I22" s="73" t="s">
        <v>2451</v>
      </c>
      <c r="J22" s="21" t="s">
        <v>3595</v>
      </c>
    </row>
    <row r="23" spans="1:63" ht="78.75">
      <c r="A23" s="69">
        <v>33</v>
      </c>
      <c r="B23" s="70" t="s">
        <v>2452</v>
      </c>
      <c r="C23" s="71">
        <v>2006</v>
      </c>
      <c r="D23" s="71">
        <v>1101350005</v>
      </c>
      <c r="E23" s="103">
        <v>300000</v>
      </c>
      <c r="F23" s="103">
        <v>40000</v>
      </c>
      <c r="G23" s="103">
        <v>260000</v>
      </c>
      <c r="H23" s="73" t="s">
        <v>2453</v>
      </c>
      <c r="I23" s="73" t="s">
        <v>2454</v>
      </c>
      <c r="J23" s="21" t="s">
        <v>3595</v>
      </c>
    </row>
    <row r="24" spans="1:63" ht="63">
      <c r="A24" s="102">
        <v>37</v>
      </c>
      <c r="B24" s="70" t="s">
        <v>2455</v>
      </c>
      <c r="C24" s="71">
        <v>2014</v>
      </c>
      <c r="D24" s="71">
        <v>1101350010</v>
      </c>
      <c r="E24" s="103">
        <v>834000</v>
      </c>
      <c r="F24" s="103">
        <v>0</v>
      </c>
      <c r="G24" s="103">
        <v>834000</v>
      </c>
      <c r="H24" s="73" t="s">
        <v>2456</v>
      </c>
      <c r="I24" s="73" t="s">
        <v>2457</v>
      </c>
      <c r="J24" s="21" t="s">
        <v>3595</v>
      </c>
    </row>
    <row r="25" spans="1:63" ht="63">
      <c r="A25" s="69">
        <v>193</v>
      </c>
      <c r="B25" s="69" t="s">
        <v>2458</v>
      </c>
      <c r="C25" s="71">
        <v>2011</v>
      </c>
      <c r="D25" s="104" t="s">
        <v>2459</v>
      </c>
      <c r="E25" s="103">
        <v>495000</v>
      </c>
      <c r="F25" s="103">
        <v>371250</v>
      </c>
      <c r="G25" s="103">
        <v>123750</v>
      </c>
      <c r="H25" s="73" t="s">
        <v>2444</v>
      </c>
      <c r="I25" s="73" t="s">
        <v>2460</v>
      </c>
      <c r="J25" s="21" t="s">
        <v>3595</v>
      </c>
    </row>
    <row r="26" spans="1:63" ht="105">
      <c r="A26" s="69">
        <v>1321</v>
      </c>
      <c r="B26" s="111" t="s">
        <v>2461</v>
      </c>
      <c r="C26" s="71">
        <v>2018</v>
      </c>
      <c r="D26" s="104" t="s">
        <v>2462</v>
      </c>
      <c r="E26" s="103">
        <v>876060</v>
      </c>
      <c r="F26" s="103">
        <v>14601</v>
      </c>
      <c r="G26" s="103">
        <v>861459</v>
      </c>
      <c r="H26" s="110" t="s">
        <v>2463</v>
      </c>
      <c r="I26" s="73" t="s">
        <v>2464</v>
      </c>
      <c r="J26" s="21" t="s">
        <v>3595</v>
      </c>
    </row>
    <row r="27" spans="1:63" ht="110.25">
      <c r="A27" s="69">
        <v>1322</v>
      </c>
      <c r="B27" s="68" t="s">
        <v>2465</v>
      </c>
      <c r="C27" s="71">
        <v>2018</v>
      </c>
      <c r="D27" s="104" t="s">
        <v>2466</v>
      </c>
      <c r="E27" s="103">
        <v>986666.67</v>
      </c>
      <c r="F27" s="103">
        <v>0</v>
      </c>
      <c r="G27" s="103">
        <v>986666.67</v>
      </c>
      <c r="H27" s="110" t="s">
        <v>2467</v>
      </c>
      <c r="I27" s="73" t="s">
        <v>2464</v>
      </c>
      <c r="J27" s="21" t="s">
        <v>3595</v>
      </c>
    </row>
    <row r="28" spans="1:63" ht="94.5">
      <c r="A28" s="69">
        <v>1376</v>
      </c>
      <c r="B28" s="68" t="s">
        <v>2468</v>
      </c>
      <c r="C28" s="71">
        <v>2019</v>
      </c>
      <c r="D28" s="104" t="s">
        <v>2469</v>
      </c>
      <c r="E28" s="103">
        <v>1180100</v>
      </c>
      <c r="F28" s="103">
        <v>0</v>
      </c>
      <c r="G28" s="103">
        <v>1180100</v>
      </c>
      <c r="H28" s="110" t="s">
        <v>2470</v>
      </c>
      <c r="I28" s="73" t="s">
        <v>2471</v>
      </c>
      <c r="J28" s="21" t="s">
        <v>3595</v>
      </c>
    </row>
    <row r="29" spans="1:63" ht="94.5">
      <c r="A29" s="69">
        <v>1596</v>
      </c>
      <c r="B29" s="68" t="s">
        <v>2472</v>
      </c>
      <c r="C29" s="71">
        <v>2020</v>
      </c>
      <c r="D29" s="104" t="s">
        <v>2473</v>
      </c>
      <c r="E29" s="103">
        <v>1188000</v>
      </c>
      <c r="F29" s="103">
        <v>0</v>
      </c>
      <c r="G29" s="103">
        <v>1188000</v>
      </c>
      <c r="H29" s="73" t="s">
        <v>2444</v>
      </c>
      <c r="I29" s="73" t="s">
        <v>2474</v>
      </c>
      <c r="J29" s="21" t="s">
        <v>3595</v>
      </c>
    </row>
    <row r="30" spans="1:63" ht="110.25">
      <c r="A30" s="69">
        <v>1597</v>
      </c>
      <c r="B30" s="68" t="s">
        <v>2475</v>
      </c>
      <c r="C30" s="71">
        <v>2020</v>
      </c>
      <c r="D30" s="104" t="s">
        <v>2476</v>
      </c>
      <c r="E30" s="103">
        <v>690900</v>
      </c>
      <c r="F30" s="103">
        <v>0</v>
      </c>
      <c r="G30" s="103">
        <v>690900</v>
      </c>
      <c r="H30" s="73" t="s">
        <v>2444</v>
      </c>
      <c r="I30" s="73" t="s">
        <v>2474</v>
      </c>
      <c r="J30" s="21" t="s">
        <v>3595</v>
      </c>
    </row>
    <row r="31" spans="1:63" ht="78.75">
      <c r="A31" s="69">
        <v>1641</v>
      </c>
      <c r="B31" s="68" t="s">
        <v>2477</v>
      </c>
      <c r="C31" s="71">
        <v>2019</v>
      </c>
      <c r="D31" s="104"/>
      <c r="E31" s="103">
        <v>739185</v>
      </c>
      <c r="F31" s="103">
        <v>110877.75</v>
      </c>
      <c r="G31" s="103">
        <v>628307.25</v>
      </c>
      <c r="H31" s="73" t="s">
        <v>2444</v>
      </c>
      <c r="I31" s="73" t="s">
        <v>2478</v>
      </c>
      <c r="J31" s="21" t="s">
        <v>3595</v>
      </c>
    </row>
    <row r="32" spans="1:63" ht="94.5">
      <c r="A32" s="69">
        <v>1642</v>
      </c>
      <c r="B32" s="68" t="s">
        <v>2479</v>
      </c>
      <c r="C32" s="71">
        <v>2013</v>
      </c>
      <c r="D32" s="104"/>
      <c r="E32" s="103">
        <v>1568031.44</v>
      </c>
      <c r="F32" s="103">
        <v>0</v>
      </c>
      <c r="G32" s="103">
        <v>1568031.44</v>
      </c>
      <c r="H32" s="73" t="s">
        <v>2444</v>
      </c>
      <c r="I32" s="73" t="s">
        <v>2480</v>
      </c>
      <c r="J32" s="21" t="s">
        <v>3595</v>
      </c>
    </row>
    <row r="33" spans="1:63" ht="63">
      <c r="A33" s="69">
        <v>1832</v>
      </c>
      <c r="B33" s="69" t="s">
        <v>2481</v>
      </c>
      <c r="C33" s="71">
        <v>2021</v>
      </c>
      <c r="D33" s="104"/>
      <c r="E33" s="103">
        <v>722702.48400000005</v>
      </c>
      <c r="F33" s="103">
        <v>0</v>
      </c>
      <c r="G33" s="103">
        <v>722702.48</v>
      </c>
      <c r="H33" s="73" t="s">
        <v>2444</v>
      </c>
      <c r="I33" s="73" t="s">
        <v>2482</v>
      </c>
      <c r="J33" s="21" t="s">
        <v>3595</v>
      </c>
    </row>
    <row r="34" spans="1:63" ht="63">
      <c r="A34" s="69">
        <v>1833</v>
      </c>
      <c r="B34" s="69" t="s">
        <v>2483</v>
      </c>
      <c r="C34" s="71">
        <v>2021</v>
      </c>
      <c r="D34" s="104"/>
      <c r="E34" s="103">
        <v>737527.16</v>
      </c>
      <c r="F34" s="103">
        <v>0</v>
      </c>
      <c r="G34" s="103">
        <v>737527.16</v>
      </c>
      <c r="H34" s="73" t="s">
        <v>2444</v>
      </c>
      <c r="I34" s="73" t="s">
        <v>2482</v>
      </c>
      <c r="J34" s="21" t="s">
        <v>3595</v>
      </c>
    </row>
    <row r="35" spans="1:63" ht="63">
      <c r="A35" s="69">
        <v>1834</v>
      </c>
      <c r="B35" s="69" t="s">
        <v>2484</v>
      </c>
      <c r="C35" s="71">
        <v>2021</v>
      </c>
      <c r="D35" s="104"/>
      <c r="E35" s="103">
        <v>812137.8</v>
      </c>
      <c r="F35" s="103">
        <v>0</v>
      </c>
      <c r="G35" s="103">
        <v>812137.8</v>
      </c>
      <c r="H35" s="73" t="s">
        <v>2444</v>
      </c>
      <c r="I35" s="73" t="s">
        <v>2482</v>
      </c>
      <c r="J35" s="21" t="s">
        <v>3595</v>
      </c>
    </row>
    <row r="36" spans="1:63" ht="63">
      <c r="A36" s="69">
        <v>1835</v>
      </c>
      <c r="B36" s="69" t="s">
        <v>2485</v>
      </c>
      <c r="C36" s="71">
        <v>2021</v>
      </c>
      <c r="D36" s="104"/>
      <c r="E36" s="103">
        <v>778226</v>
      </c>
      <c r="F36" s="103">
        <v>0</v>
      </c>
      <c r="G36" s="103">
        <v>778226</v>
      </c>
      <c r="H36" s="73" t="s">
        <v>2444</v>
      </c>
      <c r="I36" s="73" t="s">
        <v>2482</v>
      </c>
      <c r="J36" s="21" t="s">
        <v>3595</v>
      </c>
    </row>
    <row r="37" spans="1:63" ht="94.5">
      <c r="A37" s="69">
        <v>2226</v>
      </c>
      <c r="B37" s="69" t="s">
        <v>3564</v>
      </c>
      <c r="C37" s="71">
        <v>2024</v>
      </c>
      <c r="D37" s="104"/>
      <c r="E37" s="298">
        <v>1433597</v>
      </c>
      <c r="F37" s="103">
        <v>0</v>
      </c>
      <c r="G37" s="103">
        <v>0</v>
      </c>
      <c r="H37" s="303" t="s">
        <v>3577</v>
      </c>
      <c r="I37" s="73" t="s">
        <v>3567</v>
      </c>
      <c r="J37" s="21" t="s">
        <v>3595</v>
      </c>
    </row>
    <row r="38" spans="1:63" ht="94.5">
      <c r="A38" s="69">
        <v>2227</v>
      </c>
      <c r="B38" s="69" t="s">
        <v>3565</v>
      </c>
      <c r="C38" s="71">
        <v>2024</v>
      </c>
      <c r="D38" s="104"/>
      <c r="E38" s="298">
        <v>1433597</v>
      </c>
      <c r="F38" s="103">
        <v>0</v>
      </c>
      <c r="G38" s="103">
        <v>0</v>
      </c>
      <c r="H38" s="303" t="s">
        <v>3577</v>
      </c>
      <c r="I38" s="73" t="s">
        <v>3567</v>
      </c>
      <c r="J38" s="21" t="s">
        <v>3595</v>
      </c>
    </row>
    <row r="39" spans="1:63" ht="94.5">
      <c r="A39" s="69">
        <v>2228</v>
      </c>
      <c r="B39" s="69" t="s">
        <v>3566</v>
      </c>
      <c r="C39" s="71">
        <v>2024</v>
      </c>
      <c r="D39" s="104"/>
      <c r="E39" s="298">
        <v>1433597</v>
      </c>
      <c r="F39" s="103">
        <v>0</v>
      </c>
      <c r="G39" s="103">
        <v>0</v>
      </c>
      <c r="H39" s="303" t="s">
        <v>3577</v>
      </c>
      <c r="I39" s="73" t="s">
        <v>3567</v>
      </c>
      <c r="J39" s="21" t="s">
        <v>3595</v>
      </c>
    </row>
    <row r="40" spans="1:63" ht="63">
      <c r="A40" s="102">
        <v>188</v>
      </c>
      <c r="B40" s="102" t="s">
        <v>2486</v>
      </c>
      <c r="C40" s="105">
        <v>1999</v>
      </c>
      <c r="D40" s="105"/>
      <c r="E40" s="106">
        <v>201240</v>
      </c>
      <c r="F40" s="106">
        <v>167220.81</v>
      </c>
      <c r="G40" s="106">
        <v>34019.19</v>
      </c>
      <c r="H40" s="108" t="s">
        <v>2487</v>
      </c>
      <c r="I40" s="108"/>
      <c r="J40" s="21" t="s">
        <v>3595</v>
      </c>
    </row>
    <row r="41" spans="1:63" s="112" customFormat="1" ht="63">
      <c r="A41" s="69">
        <v>190</v>
      </c>
      <c r="B41" s="69" t="s">
        <v>2488</v>
      </c>
      <c r="C41" s="71">
        <v>2003</v>
      </c>
      <c r="D41" s="71"/>
      <c r="E41" s="103">
        <v>199500</v>
      </c>
      <c r="F41" s="103">
        <v>84739.5</v>
      </c>
      <c r="G41" s="103">
        <v>114760.5</v>
      </c>
      <c r="H41" s="73" t="s">
        <v>2489</v>
      </c>
      <c r="I41" s="73" t="s">
        <v>2490</v>
      </c>
      <c r="J41" s="21" t="s">
        <v>3595</v>
      </c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</row>
    <row r="42" spans="1:63" ht="47.25">
      <c r="A42" s="102">
        <v>1724</v>
      </c>
      <c r="B42" s="102" t="s">
        <v>2491</v>
      </c>
      <c r="C42" s="105">
        <v>2020</v>
      </c>
      <c r="D42" s="105">
        <v>1101340143</v>
      </c>
      <c r="E42" s="106">
        <v>148000.72</v>
      </c>
      <c r="F42" s="106">
        <v>7400.04</v>
      </c>
      <c r="G42" s="106">
        <v>140600.68</v>
      </c>
      <c r="H42" s="108" t="s">
        <v>2492</v>
      </c>
      <c r="I42" s="108" t="s">
        <v>2493</v>
      </c>
      <c r="J42" s="21" t="s">
        <v>3595</v>
      </c>
    </row>
    <row r="43" spans="1:63" s="112" customFormat="1" ht="47.25">
      <c r="A43" s="69">
        <v>1725</v>
      </c>
      <c r="B43" s="69" t="s">
        <v>2494</v>
      </c>
      <c r="C43" s="71">
        <v>2011</v>
      </c>
      <c r="D43" s="71">
        <v>1101340064</v>
      </c>
      <c r="E43" s="103">
        <v>215465.25</v>
      </c>
      <c r="F43" s="103">
        <v>215465.25</v>
      </c>
      <c r="G43" s="103">
        <v>0</v>
      </c>
      <c r="H43" s="73" t="s">
        <v>2492</v>
      </c>
      <c r="I43" s="73" t="s">
        <v>2493</v>
      </c>
      <c r="J43" s="21" t="s">
        <v>3595</v>
      </c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</row>
    <row r="44" spans="1:63" ht="47.25">
      <c r="A44" s="69">
        <v>1726</v>
      </c>
      <c r="B44" s="69" t="s">
        <v>2494</v>
      </c>
      <c r="C44" s="71">
        <v>2011</v>
      </c>
      <c r="D44" s="71">
        <v>1101340065</v>
      </c>
      <c r="E44" s="103">
        <v>215465.25</v>
      </c>
      <c r="F44" s="103">
        <v>215465.25</v>
      </c>
      <c r="G44" s="103">
        <v>0</v>
      </c>
      <c r="H44" s="73" t="s">
        <v>2492</v>
      </c>
      <c r="I44" s="73" t="s">
        <v>2493</v>
      </c>
      <c r="J44" s="21" t="s">
        <v>3595</v>
      </c>
    </row>
    <row r="45" spans="1:63" ht="47.25">
      <c r="A45" s="102">
        <v>1829</v>
      </c>
      <c r="B45" s="102" t="s">
        <v>2495</v>
      </c>
      <c r="C45" s="105">
        <v>2021</v>
      </c>
      <c r="D45" s="105">
        <v>11013400052</v>
      </c>
      <c r="E45" s="106">
        <v>123409</v>
      </c>
      <c r="F45" s="106">
        <v>0</v>
      </c>
      <c r="G45" s="106">
        <v>0</v>
      </c>
      <c r="H45" s="108" t="s">
        <v>2496</v>
      </c>
      <c r="I45" s="108"/>
      <c r="J45" s="21" t="s">
        <v>3595</v>
      </c>
    </row>
    <row r="46" spans="1:63" s="112" customFormat="1" ht="94.5">
      <c r="A46" s="102">
        <v>1643</v>
      </c>
      <c r="B46" s="102" t="s">
        <v>2497</v>
      </c>
      <c r="C46" s="105">
        <v>2013</v>
      </c>
      <c r="D46" s="105">
        <v>1101060092</v>
      </c>
      <c r="E46" s="106">
        <v>350000</v>
      </c>
      <c r="F46" s="106">
        <v>184722.18</v>
      </c>
      <c r="G46" s="106">
        <v>165277.82</v>
      </c>
      <c r="H46" s="108" t="s">
        <v>2498</v>
      </c>
      <c r="I46" s="108" t="s">
        <v>2499</v>
      </c>
      <c r="J46" s="21" t="s">
        <v>3595</v>
      </c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</row>
    <row r="47" spans="1:63" s="112" customFormat="1" ht="47.25">
      <c r="A47" s="69">
        <v>1644</v>
      </c>
      <c r="B47" s="69" t="s">
        <v>2500</v>
      </c>
      <c r="C47" s="71">
        <v>2015</v>
      </c>
      <c r="D47" s="71">
        <v>4101280001</v>
      </c>
      <c r="E47" s="103">
        <v>199800</v>
      </c>
      <c r="F47" s="103">
        <v>52328.54</v>
      </c>
      <c r="G47" s="103">
        <v>147471.46</v>
      </c>
      <c r="H47" s="73" t="s">
        <v>2501</v>
      </c>
      <c r="I47" s="73" t="s">
        <v>2502</v>
      </c>
      <c r="J47" s="21" t="s">
        <v>3595</v>
      </c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</row>
    <row r="48" spans="1:63" ht="47.25">
      <c r="A48" s="69">
        <v>1645</v>
      </c>
      <c r="B48" s="69" t="s">
        <v>2503</v>
      </c>
      <c r="C48" s="71">
        <v>2013</v>
      </c>
      <c r="D48" s="71">
        <v>1101360001</v>
      </c>
      <c r="E48" s="103">
        <v>688639.5</v>
      </c>
      <c r="F48" s="103">
        <v>441876.82</v>
      </c>
      <c r="G48" s="103">
        <v>246762.68</v>
      </c>
      <c r="H48" s="73" t="s">
        <v>2501</v>
      </c>
      <c r="I48" s="73" t="s">
        <v>2504</v>
      </c>
      <c r="J48" s="21" t="s">
        <v>3595</v>
      </c>
    </row>
    <row r="49" spans="1:63" ht="110.25">
      <c r="A49" s="68">
        <v>6</v>
      </c>
      <c r="B49" s="68" t="s">
        <v>2505</v>
      </c>
      <c r="C49" s="113">
        <v>2006</v>
      </c>
      <c r="D49" s="113"/>
      <c r="E49" s="114">
        <v>331398</v>
      </c>
      <c r="F49" s="114">
        <v>331398</v>
      </c>
      <c r="G49" s="114">
        <v>0</v>
      </c>
      <c r="H49" s="110" t="s">
        <v>2506</v>
      </c>
      <c r="I49" s="107"/>
      <c r="J49" s="21" t="s">
        <v>3595</v>
      </c>
    </row>
    <row r="50" spans="1:63" s="116" customFormat="1" ht="113.25" customHeight="1">
      <c r="A50" s="102">
        <v>1647</v>
      </c>
      <c r="B50" s="102" t="s">
        <v>2507</v>
      </c>
      <c r="C50" s="105">
        <v>2020</v>
      </c>
      <c r="D50" s="105">
        <v>1101350001</v>
      </c>
      <c r="E50" s="106">
        <v>736521</v>
      </c>
      <c r="F50" s="106"/>
      <c r="G50" s="106"/>
      <c r="H50" s="108" t="s">
        <v>2508</v>
      </c>
      <c r="I50" s="108" t="s">
        <v>2509</v>
      </c>
      <c r="J50" s="21" t="s">
        <v>3595</v>
      </c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</row>
    <row r="51" spans="1:63" s="112" customFormat="1" ht="47.25">
      <c r="A51" s="102">
        <v>248</v>
      </c>
      <c r="B51" s="102" t="s">
        <v>2510</v>
      </c>
      <c r="C51" s="105">
        <v>2003</v>
      </c>
      <c r="D51" s="105">
        <v>1101050008</v>
      </c>
      <c r="E51" s="106">
        <v>274256</v>
      </c>
      <c r="F51" s="106">
        <v>189616.76</v>
      </c>
      <c r="G51" s="106">
        <v>84639.239999999991</v>
      </c>
      <c r="H51" s="108" t="s">
        <v>2511</v>
      </c>
      <c r="I51" s="108"/>
      <c r="J51" s="21" t="s">
        <v>3595</v>
      </c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</row>
    <row r="52" spans="1:63" ht="78.75">
      <c r="A52" s="68">
        <v>250</v>
      </c>
      <c r="B52" s="68" t="s">
        <v>2512</v>
      </c>
      <c r="C52" s="113">
        <v>2006</v>
      </c>
      <c r="D52" s="113">
        <v>1101050005</v>
      </c>
      <c r="E52" s="114">
        <v>673200</v>
      </c>
      <c r="F52" s="114">
        <v>24684</v>
      </c>
      <c r="G52" s="114">
        <v>648516</v>
      </c>
      <c r="H52" s="110" t="s">
        <v>2511</v>
      </c>
      <c r="I52" s="110" t="s">
        <v>2513</v>
      </c>
      <c r="J52" s="21" t="s">
        <v>3595</v>
      </c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</row>
    <row r="53" spans="1:63" s="116" customFormat="1" ht="94.5">
      <c r="A53" s="68">
        <v>1368</v>
      </c>
      <c r="B53" s="68" t="s">
        <v>2514</v>
      </c>
      <c r="C53" s="113">
        <v>2019</v>
      </c>
      <c r="D53" s="113"/>
      <c r="E53" s="114">
        <v>1862300</v>
      </c>
      <c r="F53" s="114">
        <v>0</v>
      </c>
      <c r="G53" s="114">
        <v>1862300</v>
      </c>
      <c r="H53" s="110" t="s">
        <v>2515</v>
      </c>
      <c r="I53" s="110" t="s">
        <v>2516</v>
      </c>
      <c r="J53" s="21" t="s">
        <v>3595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</row>
    <row r="54" spans="1:63" ht="63">
      <c r="A54" s="102">
        <v>251</v>
      </c>
      <c r="B54" s="69" t="s">
        <v>2517</v>
      </c>
      <c r="C54" s="117">
        <v>2007</v>
      </c>
      <c r="D54" s="71"/>
      <c r="E54" s="118">
        <v>155000</v>
      </c>
      <c r="F54" s="103"/>
      <c r="G54" s="118">
        <v>155000</v>
      </c>
      <c r="H54" s="73" t="s">
        <v>2511</v>
      </c>
      <c r="I54" s="73" t="s">
        <v>2518</v>
      </c>
      <c r="J54" s="21" t="s">
        <v>3595</v>
      </c>
    </row>
    <row r="55" spans="1:63" ht="47.25">
      <c r="A55" s="102">
        <v>1627</v>
      </c>
      <c r="B55" s="119" t="s">
        <v>2519</v>
      </c>
      <c r="C55" s="120">
        <v>2020</v>
      </c>
      <c r="D55" s="105"/>
      <c r="E55" s="121">
        <v>2062000</v>
      </c>
      <c r="F55" s="106">
        <v>0</v>
      </c>
      <c r="G55" s="121">
        <v>2062000</v>
      </c>
      <c r="H55" s="108" t="s">
        <v>2520</v>
      </c>
      <c r="I55" s="108" t="s">
        <v>2521</v>
      </c>
      <c r="J55" s="21" t="s">
        <v>3595</v>
      </c>
    </row>
    <row r="56" spans="1:63" s="112" customFormat="1" ht="33">
      <c r="A56" s="69">
        <v>1888</v>
      </c>
      <c r="B56" s="122" t="s">
        <v>2522</v>
      </c>
      <c r="C56" s="123">
        <v>2021</v>
      </c>
      <c r="D56" s="71"/>
      <c r="E56" s="124">
        <v>2038310</v>
      </c>
      <c r="F56" s="103">
        <v>0</v>
      </c>
      <c r="G56" s="124">
        <v>2038310</v>
      </c>
      <c r="H56" s="73" t="s">
        <v>2523</v>
      </c>
      <c r="I56" s="73" t="s">
        <v>2524</v>
      </c>
      <c r="J56" s="21" t="s">
        <v>3595</v>
      </c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</row>
    <row r="57" spans="1:63" ht="47.25">
      <c r="A57" s="69">
        <v>1901</v>
      </c>
      <c r="B57" s="122" t="s">
        <v>2525</v>
      </c>
      <c r="C57" s="123"/>
      <c r="D57" s="71"/>
      <c r="E57" s="124">
        <v>218850</v>
      </c>
      <c r="F57" s="103">
        <v>0</v>
      </c>
      <c r="G57" s="124">
        <v>218850</v>
      </c>
      <c r="H57" s="73" t="s">
        <v>2526</v>
      </c>
      <c r="I57" s="73" t="s">
        <v>2527</v>
      </c>
      <c r="J57" s="21" t="s">
        <v>3595</v>
      </c>
    </row>
    <row r="58" spans="1:63" ht="94.5">
      <c r="A58" s="69">
        <v>1997</v>
      </c>
      <c r="B58" s="122" t="s">
        <v>2528</v>
      </c>
      <c r="C58" s="123">
        <v>2018</v>
      </c>
      <c r="D58" s="71">
        <v>4101260004</v>
      </c>
      <c r="E58" s="124">
        <v>199800</v>
      </c>
      <c r="F58" s="103">
        <v>69930</v>
      </c>
      <c r="G58" s="124">
        <v>129870</v>
      </c>
      <c r="H58" s="73" t="s">
        <v>2529</v>
      </c>
      <c r="I58" s="73"/>
      <c r="J58" s="21" t="s">
        <v>3595</v>
      </c>
    </row>
    <row r="59" spans="1:63" s="112" customFormat="1" ht="75">
      <c r="A59" s="69">
        <v>1451</v>
      </c>
      <c r="B59" s="125" t="s">
        <v>2531</v>
      </c>
      <c r="C59" s="113">
        <v>2019</v>
      </c>
      <c r="D59" s="126">
        <v>4101250002</v>
      </c>
      <c r="E59" s="127">
        <v>2000000</v>
      </c>
      <c r="F59" s="114">
        <v>0</v>
      </c>
      <c r="G59" s="127">
        <v>2000000</v>
      </c>
      <c r="H59" s="110" t="s">
        <v>2532</v>
      </c>
      <c r="I59" s="128" t="s">
        <v>2533</v>
      </c>
      <c r="J59" s="21" t="s">
        <v>3595</v>
      </c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</row>
    <row r="60" spans="1:63" ht="31.5">
      <c r="A60" s="69">
        <v>467</v>
      </c>
      <c r="B60" s="69" t="s">
        <v>2534</v>
      </c>
      <c r="C60" s="71">
        <v>2006</v>
      </c>
      <c r="D60" s="71" t="s">
        <v>2535</v>
      </c>
      <c r="E60" s="103">
        <v>448800</v>
      </c>
      <c r="F60" s="103">
        <v>107467.56</v>
      </c>
      <c r="G60" s="103">
        <v>341332.44</v>
      </c>
      <c r="H60" s="110" t="s">
        <v>2536</v>
      </c>
      <c r="I60" s="129" t="s">
        <v>2537</v>
      </c>
      <c r="J60" s="21" t="s">
        <v>3595</v>
      </c>
    </row>
    <row r="61" spans="1:63" ht="47.25">
      <c r="A61" s="69">
        <v>1902</v>
      </c>
      <c r="B61" s="122" t="s">
        <v>2525</v>
      </c>
      <c r="C61" s="123"/>
      <c r="D61" s="71"/>
      <c r="E61" s="124">
        <v>218850</v>
      </c>
      <c r="F61" s="103">
        <v>0</v>
      </c>
      <c r="G61" s="124">
        <v>218850</v>
      </c>
      <c r="H61" s="73" t="s">
        <v>199</v>
      </c>
      <c r="I61" s="73" t="s">
        <v>2527</v>
      </c>
      <c r="J61" s="21" t="s">
        <v>3595</v>
      </c>
    </row>
    <row r="62" spans="1:63" ht="33">
      <c r="A62" s="69">
        <v>2014</v>
      </c>
      <c r="B62" s="122" t="s">
        <v>2538</v>
      </c>
      <c r="C62" s="123"/>
      <c r="D62" s="71"/>
      <c r="E62" s="124">
        <v>283638</v>
      </c>
      <c r="F62" s="103"/>
      <c r="G62" s="124">
        <v>283638</v>
      </c>
      <c r="H62" s="73" t="s">
        <v>2539</v>
      </c>
      <c r="I62" s="73" t="s">
        <v>2540</v>
      </c>
      <c r="J62" s="21" t="s">
        <v>3595</v>
      </c>
    </row>
    <row r="63" spans="1:63" ht="57.75" customHeight="1">
      <c r="A63" s="102">
        <v>266</v>
      </c>
      <c r="B63" s="102" t="s">
        <v>2541</v>
      </c>
      <c r="C63" s="105">
        <v>1994</v>
      </c>
      <c r="D63" s="105" t="s">
        <v>2542</v>
      </c>
      <c r="E63" s="106">
        <v>44863.62</v>
      </c>
      <c r="F63" s="106">
        <v>44863.62</v>
      </c>
      <c r="G63" s="106">
        <v>0</v>
      </c>
      <c r="H63" s="108" t="s">
        <v>228</v>
      </c>
      <c r="I63" s="108" t="s">
        <v>112</v>
      </c>
      <c r="J63" s="21" t="s">
        <v>3595</v>
      </c>
    </row>
    <row r="64" spans="1:63" s="112" customFormat="1" ht="47.25">
      <c r="A64" s="68">
        <v>1367</v>
      </c>
      <c r="B64" s="68" t="s">
        <v>2543</v>
      </c>
      <c r="C64" s="113">
        <v>2019</v>
      </c>
      <c r="D64" s="113"/>
      <c r="E64" s="114">
        <v>1195000</v>
      </c>
      <c r="F64" s="114">
        <v>0</v>
      </c>
      <c r="G64" s="114">
        <v>1195000</v>
      </c>
      <c r="H64" s="110" t="s">
        <v>2544</v>
      </c>
      <c r="I64" s="110" t="s">
        <v>2545</v>
      </c>
      <c r="J64" s="21" t="s">
        <v>3595</v>
      </c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</row>
    <row r="65" spans="1:63" ht="58.5" customHeight="1">
      <c r="A65" s="69">
        <v>1903</v>
      </c>
      <c r="B65" s="122" t="s">
        <v>2525</v>
      </c>
      <c r="C65" s="123"/>
      <c r="D65" s="71"/>
      <c r="E65" s="124">
        <v>218850</v>
      </c>
      <c r="F65" s="103">
        <v>0</v>
      </c>
      <c r="G65" s="124">
        <v>218850</v>
      </c>
      <c r="H65" s="73" t="s">
        <v>228</v>
      </c>
      <c r="I65" s="73" t="s">
        <v>2527</v>
      </c>
      <c r="J65" s="21" t="s">
        <v>3595</v>
      </c>
    </row>
    <row r="66" spans="1:63" ht="63">
      <c r="A66" s="130">
        <v>1318</v>
      </c>
      <c r="B66" s="210" t="s">
        <v>2546</v>
      </c>
      <c r="C66" s="211">
        <v>2010</v>
      </c>
      <c r="D66" s="212"/>
      <c r="E66" s="148">
        <v>1615000</v>
      </c>
      <c r="F66" s="213">
        <v>0</v>
      </c>
      <c r="G66" s="148">
        <v>0</v>
      </c>
      <c r="H66" s="107" t="s">
        <v>250</v>
      </c>
      <c r="I66" s="107" t="s">
        <v>251</v>
      </c>
      <c r="J66" s="21" t="s">
        <v>3595</v>
      </c>
    </row>
    <row r="67" spans="1:63" s="112" customFormat="1" ht="47.25">
      <c r="A67" s="68">
        <v>1646</v>
      </c>
      <c r="B67" s="133" t="s">
        <v>2547</v>
      </c>
      <c r="C67" s="134">
        <v>2014</v>
      </c>
      <c r="D67" s="71">
        <v>4101040466</v>
      </c>
      <c r="E67" s="136">
        <v>145650.10999999999</v>
      </c>
      <c r="F67" s="114">
        <v>142182.26</v>
      </c>
      <c r="G67" s="114">
        <v>3467.85</v>
      </c>
      <c r="H67" s="110" t="s">
        <v>240</v>
      </c>
      <c r="I67" s="110" t="s">
        <v>2548</v>
      </c>
      <c r="J67" s="21" t="s">
        <v>3595</v>
      </c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</row>
    <row r="68" spans="1:63" ht="47.25">
      <c r="A68" s="69">
        <v>1904</v>
      </c>
      <c r="B68" s="122" t="s">
        <v>2525</v>
      </c>
      <c r="C68" s="123"/>
      <c r="D68" s="71"/>
      <c r="E68" s="124">
        <v>218850</v>
      </c>
      <c r="F68" s="103">
        <v>0</v>
      </c>
      <c r="G68" s="124">
        <v>218850</v>
      </c>
      <c r="H68" s="110" t="s">
        <v>240</v>
      </c>
      <c r="I68" s="73" t="s">
        <v>2527</v>
      </c>
      <c r="J68" s="21" t="s">
        <v>3595</v>
      </c>
    </row>
    <row r="69" spans="1:63" ht="47.25">
      <c r="A69" s="69">
        <v>2114</v>
      </c>
      <c r="B69" s="122" t="s">
        <v>2626</v>
      </c>
      <c r="C69" s="123">
        <v>2023</v>
      </c>
      <c r="D69" s="71"/>
      <c r="E69" s="124">
        <v>330050.59999999998</v>
      </c>
      <c r="F69" s="103"/>
      <c r="G69" s="124"/>
      <c r="H69" s="110" t="s">
        <v>3036</v>
      </c>
      <c r="I69" s="73" t="s">
        <v>3033</v>
      </c>
      <c r="J69" s="21" t="s">
        <v>3595</v>
      </c>
    </row>
    <row r="70" spans="1:63" ht="47.25">
      <c r="A70" s="102">
        <v>284</v>
      </c>
      <c r="B70" s="102" t="s">
        <v>2549</v>
      </c>
      <c r="C70" s="105">
        <v>2007</v>
      </c>
      <c r="D70" s="137"/>
      <c r="E70" s="106">
        <v>431726.22</v>
      </c>
      <c r="F70" s="106">
        <v>0</v>
      </c>
      <c r="G70" s="106">
        <v>431726.22</v>
      </c>
      <c r="H70" s="108" t="s">
        <v>272</v>
      </c>
      <c r="I70" s="108" t="s">
        <v>2550</v>
      </c>
      <c r="J70" s="21" t="s">
        <v>3595</v>
      </c>
    </row>
    <row r="71" spans="1:63" ht="47.25">
      <c r="A71" s="69">
        <v>1905</v>
      </c>
      <c r="B71" s="122" t="s">
        <v>2525</v>
      </c>
      <c r="C71" s="123"/>
      <c r="D71" s="71"/>
      <c r="E71" s="124">
        <v>218850</v>
      </c>
      <c r="F71" s="103">
        <v>0</v>
      </c>
      <c r="G71" s="124">
        <v>218850</v>
      </c>
      <c r="H71" s="73" t="s">
        <v>272</v>
      </c>
      <c r="I71" s="73" t="s">
        <v>2527</v>
      </c>
      <c r="J71" s="21" t="s">
        <v>3595</v>
      </c>
    </row>
    <row r="72" spans="1:63" s="112" customFormat="1" ht="47.25">
      <c r="A72" s="69">
        <v>2119</v>
      </c>
      <c r="B72" s="122" t="s">
        <v>2626</v>
      </c>
      <c r="C72" s="123">
        <v>2023</v>
      </c>
      <c r="D72" s="71"/>
      <c r="E72" s="124">
        <v>330050.59999999998</v>
      </c>
      <c r="F72" s="103"/>
      <c r="G72" s="124"/>
      <c r="H72" s="73" t="s">
        <v>3038</v>
      </c>
      <c r="I72" s="73" t="s">
        <v>3033</v>
      </c>
      <c r="J72" s="21" t="s">
        <v>3595</v>
      </c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</row>
    <row r="73" spans="1:63" s="112" customFormat="1" ht="47.25">
      <c r="A73" s="102">
        <v>302</v>
      </c>
      <c r="B73" s="102" t="s">
        <v>2551</v>
      </c>
      <c r="C73" s="105">
        <v>2007</v>
      </c>
      <c r="D73" s="105">
        <v>1101050052</v>
      </c>
      <c r="E73" s="106">
        <v>765000</v>
      </c>
      <c r="F73" s="106">
        <v>100178.54</v>
      </c>
      <c r="G73" s="106">
        <v>664821.46</v>
      </c>
      <c r="H73" s="108" t="s">
        <v>2552</v>
      </c>
      <c r="I73" s="108" t="s">
        <v>2553</v>
      </c>
      <c r="J73" s="21" t="s">
        <v>3595</v>
      </c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</row>
    <row r="74" spans="1:63" ht="47.25">
      <c r="A74" s="69">
        <v>1930</v>
      </c>
      <c r="B74" s="122" t="s">
        <v>2525</v>
      </c>
      <c r="C74" s="123"/>
      <c r="D74" s="71"/>
      <c r="E74" s="124">
        <v>218850</v>
      </c>
      <c r="F74" s="103">
        <v>0</v>
      </c>
      <c r="G74" s="124">
        <v>218850</v>
      </c>
      <c r="H74" s="73" t="s">
        <v>281</v>
      </c>
      <c r="I74" s="73" t="s">
        <v>2527</v>
      </c>
      <c r="J74" s="21" t="s">
        <v>3595</v>
      </c>
    </row>
    <row r="75" spans="1:63" s="112" customFormat="1" ht="47.25">
      <c r="A75" s="69">
        <v>2120</v>
      </c>
      <c r="B75" s="122" t="s">
        <v>2626</v>
      </c>
      <c r="C75" s="123">
        <v>2023</v>
      </c>
      <c r="D75" s="71"/>
      <c r="E75" s="124">
        <v>330050.59999999998</v>
      </c>
      <c r="F75" s="103"/>
      <c r="G75" s="124"/>
      <c r="H75" s="73" t="s">
        <v>3037</v>
      </c>
      <c r="I75" s="73" t="s">
        <v>3033</v>
      </c>
      <c r="J75" s="21" t="s">
        <v>3595</v>
      </c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</row>
    <row r="76" spans="1:63" s="112" customFormat="1" ht="63">
      <c r="A76" s="102">
        <v>308</v>
      </c>
      <c r="B76" s="102" t="s">
        <v>2554</v>
      </c>
      <c r="C76" s="105">
        <v>2003</v>
      </c>
      <c r="D76" s="105" t="s">
        <v>2555</v>
      </c>
      <c r="E76" s="106">
        <v>485560</v>
      </c>
      <c r="F76" s="106">
        <v>328118.12</v>
      </c>
      <c r="G76" s="106">
        <v>157441.88</v>
      </c>
      <c r="H76" s="108" t="s">
        <v>308</v>
      </c>
      <c r="I76" s="108" t="s">
        <v>2556</v>
      </c>
      <c r="J76" s="21" t="s">
        <v>3595</v>
      </c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</row>
    <row r="77" spans="1:63" ht="63">
      <c r="A77" s="68">
        <v>1906</v>
      </c>
      <c r="B77" s="138" t="s">
        <v>2525</v>
      </c>
      <c r="C77" s="139"/>
      <c r="D77" s="113"/>
      <c r="E77" s="127">
        <v>218850</v>
      </c>
      <c r="F77" s="114">
        <v>0</v>
      </c>
      <c r="G77" s="127">
        <v>218850</v>
      </c>
      <c r="H77" s="110" t="s">
        <v>308</v>
      </c>
      <c r="I77" s="110" t="s">
        <v>2527</v>
      </c>
      <c r="J77" s="21" t="s">
        <v>3595</v>
      </c>
    </row>
    <row r="78" spans="1:63" s="112" customFormat="1" ht="47.25">
      <c r="A78" s="102">
        <v>1907</v>
      </c>
      <c r="B78" s="119" t="s">
        <v>2525</v>
      </c>
      <c r="C78" s="120"/>
      <c r="D78" s="105"/>
      <c r="E78" s="121">
        <v>218850</v>
      </c>
      <c r="F78" s="106">
        <v>0</v>
      </c>
      <c r="G78" s="121">
        <v>218850</v>
      </c>
      <c r="H78" s="108" t="s">
        <v>2557</v>
      </c>
      <c r="I78" s="108" t="s">
        <v>2527</v>
      </c>
      <c r="J78" s="21" t="s">
        <v>3595</v>
      </c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</row>
    <row r="79" spans="1:63" s="116" customFormat="1" ht="63">
      <c r="A79" s="102">
        <v>2002</v>
      </c>
      <c r="B79" s="119" t="s">
        <v>2558</v>
      </c>
      <c r="C79" s="120">
        <v>2022</v>
      </c>
      <c r="D79" s="105"/>
      <c r="E79" s="121">
        <v>2751370</v>
      </c>
      <c r="F79" s="106">
        <v>0</v>
      </c>
      <c r="G79" s="121">
        <v>2751370</v>
      </c>
      <c r="H79" s="108" t="s">
        <v>346</v>
      </c>
      <c r="I79" s="108" t="s">
        <v>2559</v>
      </c>
      <c r="J79" s="21" t="s">
        <v>3595</v>
      </c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</row>
    <row r="80" spans="1:63" s="112" customFormat="1" ht="47.25">
      <c r="A80" s="102">
        <v>1908</v>
      </c>
      <c r="B80" s="119" t="s">
        <v>2525</v>
      </c>
      <c r="C80" s="120"/>
      <c r="D80" s="105"/>
      <c r="E80" s="121">
        <v>218850</v>
      </c>
      <c r="F80" s="106">
        <v>0</v>
      </c>
      <c r="G80" s="121">
        <v>218850</v>
      </c>
      <c r="H80" s="108" t="s">
        <v>370</v>
      </c>
      <c r="I80" s="108" t="s">
        <v>2527</v>
      </c>
      <c r="J80" s="21" t="s">
        <v>3595</v>
      </c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</row>
    <row r="81" spans="1:63" s="112" customFormat="1" ht="47.25">
      <c r="A81" s="102">
        <v>1909</v>
      </c>
      <c r="B81" s="119" t="s">
        <v>2525</v>
      </c>
      <c r="C81" s="120"/>
      <c r="D81" s="105"/>
      <c r="E81" s="121">
        <v>218850</v>
      </c>
      <c r="F81" s="106">
        <v>0</v>
      </c>
      <c r="G81" s="121">
        <v>218850</v>
      </c>
      <c r="H81" s="108" t="s">
        <v>384</v>
      </c>
      <c r="I81" s="108" t="s">
        <v>2527</v>
      </c>
      <c r="J81" s="21" t="s">
        <v>3595</v>
      </c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</row>
    <row r="82" spans="1:63" s="112" customFormat="1" ht="47.25">
      <c r="A82" s="69">
        <v>1910</v>
      </c>
      <c r="B82" s="122" t="s">
        <v>2525</v>
      </c>
      <c r="C82" s="123"/>
      <c r="D82" s="71"/>
      <c r="E82" s="124">
        <v>218850</v>
      </c>
      <c r="F82" s="103">
        <v>0</v>
      </c>
      <c r="G82" s="124">
        <v>218850</v>
      </c>
      <c r="H82" s="73" t="s">
        <v>384</v>
      </c>
      <c r="I82" s="73" t="s">
        <v>2560</v>
      </c>
      <c r="J82" s="21" t="s">
        <v>3595</v>
      </c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</row>
    <row r="83" spans="1:63" s="112" customFormat="1" ht="63">
      <c r="A83" s="102">
        <v>1339</v>
      </c>
      <c r="B83" s="140" t="s">
        <v>2561</v>
      </c>
      <c r="C83" s="71">
        <v>2018</v>
      </c>
      <c r="D83" s="71">
        <v>410125001</v>
      </c>
      <c r="E83" s="103">
        <v>2000000</v>
      </c>
      <c r="F83" s="103">
        <v>0</v>
      </c>
      <c r="G83" s="103">
        <v>2000000</v>
      </c>
      <c r="H83" s="110" t="s">
        <v>2562</v>
      </c>
      <c r="I83" s="73" t="s">
        <v>2563</v>
      </c>
      <c r="J83" s="21" t="s">
        <v>3595</v>
      </c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</row>
    <row r="84" spans="1:63" ht="47.25">
      <c r="A84" s="69">
        <v>1942</v>
      </c>
      <c r="B84" s="122" t="s">
        <v>2564</v>
      </c>
      <c r="C84" s="123">
        <v>2021</v>
      </c>
      <c r="D84" s="71">
        <v>4101240130</v>
      </c>
      <c r="E84" s="124">
        <v>114971.86</v>
      </c>
      <c r="F84" s="103">
        <v>5748.6</v>
      </c>
      <c r="G84" s="124">
        <v>109223.26</v>
      </c>
      <c r="H84" s="73" t="s">
        <v>384</v>
      </c>
      <c r="I84" s="73" t="s">
        <v>2565</v>
      </c>
      <c r="J84" s="21" t="s">
        <v>3595</v>
      </c>
    </row>
    <row r="85" spans="1:63" ht="47.25">
      <c r="A85" s="102">
        <v>350</v>
      </c>
      <c r="B85" s="102" t="s">
        <v>2566</v>
      </c>
      <c r="C85" s="105">
        <v>1997</v>
      </c>
      <c r="D85" s="105">
        <v>1101050105</v>
      </c>
      <c r="E85" s="106">
        <v>222642</v>
      </c>
      <c r="F85" s="106">
        <v>222642</v>
      </c>
      <c r="G85" s="106">
        <v>0</v>
      </c>
      <c r="H85" s="108" t="s">
        <v>409</v>
      </c>
      <c r="I85" s="108" t="s">
        <v>2567</v>
      </c>
      <c r="J85" s="21" t="s">
        <v>3595</v>
      </c>
    </row>
    <row r="86" spans="1:63" ht="47.25">
      <c r="A86" s="102">
        <v>351</v>
      </c>
      <c r="B86" s="69" t="s">
        <v>2568</v>
      </c>
      <c r="C86" s="141">
        <v>2008</v>
      </c>
      <c r="D86" s="71">
        <v>1101066036</v>
      </c>
      <c r="E86" s="103">
        <v>330500</v>
      </c>
      <c r="F86" s="103">
        <v>0</v>
      </c>
      <c r="G86" s="103">
        <v>330500</v>
      </c>
      <c r="H86" s="73" t="s">
        <v>409</v>
      </c>
      <c r="I86" s="73" t="s">
        <v>2569</v>
      </c>
      <c r="J86" s="21" t="s">
        <v>3595</v>
      </c>
    </row>
    <row r="87" spans="1:63" s="112" customFormat="1" ht="78.75">
      <c r="A87" s="102">
        <v>1824</v>
      </c>
      <c r="B87" s="142" t="s">
        <v>2570</v>
      </c>
      <c r="C87" s="71">
        <v>2021</v>
      </c>
      <c r="D87" s="101">
        <v>4101250001</v>
      </c>
      <c r="E87" s="118">
        <v>2400000</v>
      </c>
      <c r="F87" s="103">
        <v>0</v>
      </c>
      <c r="G87" s="118">
        <v>2400000</v>
      </c>
      <c r="H87" s="73" t="s">
        <v>2571</v>
      </c>
      <c r="I87" s="73" t="s">
        <v>2572</v>
      </c>
      <c r="J87" s="21" t="s">
        <v>3595</v>
      </c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</row>
    <row r="88" spans="1:63" ht="47.25">
      <c r="A88" s="69">
        <v>1911</v>
      </c>
      <c r="B88" s="122" t="s">
        <v>2525</v>
      </c>
      <c r="C88" s="123"/>
      <c r="D88" s="71"/>
      <c r="E88" s="124">
        <v>218850</v>
      </c>
      <c r="F88" s="103">
        <v>0</v>
      </c>
      <c r="G88" s="124">
        <v>218850</v>
      </c>
      <c r="H88" s="73" t="s">
        <v>409</v>
      </c>
      <c r="I88" s="73" t="s">
        <v>2560</v>
      </c>
      <c r="J88" s="21" t="s">
        <v>3595</v>
      </c>
    </row>
    <row r="89" spans="1:63" ht="47.25">
      <c r="A89" s="69">
        <v>1912</v>
      </c>
      <c r="B89" s="122" t="s">
        <v>2525</v>
      </c>
      <c r="C89" s="123"/>
      <c r="D89" s="71"/>
      <c r="E89" s="124">
        <v>218850</v>
      </c>
      <c r="F89" s="103">
        <v>0</v>
      </c>
      <c r="G89" s="124">
        <v>218850</v>
      </c>
      <c r="H89" s="73" t="s">
        <v>409</v>
      </c>
      <c r="I89" s="73" t="s">
        <v>2560</v>
      </c>
      <c r="J89" s="21" t="s">
        <v>3595</v>
      </c>
    </row>
    <row r="90" spans="1:63" ht="47.25">
      <c r="A90" s="69">
        <v>2118</v>
      </c>
      <c r="B90" s="122" t="s">
        <v>2626</v>
      </c>
      <c r="C90" s="123">
        <v>2023</v>
      </c>
      <c r="D90" s="71"/>
      <c r="E90" s="124">
        <v>330050.59999999998</v>
      </c>
      <c r="F90" s="103"/>
      <c r="G90" s="124"/>
      <c r="H90" s="73" t="s">
        <v>3034</v>
      </c>
      <c r="I90" s="73" t="s">
        <v>3033</v>
      </c>
      <c r="J90" s="21" t="s">
        <v>3595</v>
      </c>
    </row>
    <row r="91" spans="1:63" ht="63">
      <c r="A91" s="102">
        <v>370</v>
      </c>
      <c r="B91" s="102" t="s">
        <v>2573</v>
      </c>
      <c r="C91" s="143"/>
      <c r="D91" s="105"/>
      <c r="E91" s="144">
        <v>463690</v>
      </c>
      <c r="F91" s="106"/>
      <c r="G91" s="144">
        <v>463690</v>
      </c>
      <c r="H91" s="108" t="s">
        <v>440</v>
      </c>
      <c r="I91" s="108" t="s">
        <v>2518</v>
      </c>
      <c r="J91" s="21" t="s">
        <v>3595</v>
      </c>
    </row>
    <row r="92" spans="1:63" ht="47.25">
      <c r="A92" s="102">
        <v>371</v>
      </c>
      <c r="B92" s="69" t="s">
        <v>2574</v>
      </c>
      <c r="C92" s="71"/>
      <c r="D92" s="71"/>
      <c r="E92" s="103">
        <v>160655</v>
      </c>
      <c r="F92" s="103"/>
      <c r="G92" s="103">
        <v>160655</v>
      </c>
      <c r="H92" s="73" t="s">
        <v>440</v>
      </c>
      <c r="I92" s="73" t="s">
        <v>2575</v>
      </c>
      <c r="J92" s="21" t="s">
        <v>3595</v>
      </c>
    </row>
    <row r="93" spans="1:63" s="112" customFormat="1" ht="47.25">
      <c r="A93" s="69">
        <v>1913</v>
      </c>
      <c r="B93" s="122" t="s">
        <v>2525</v>
      </c>
      <c r="C93" s="123"/>
      <c r="D93" s="71"/>
      <c r="E93" s="124">
        <v>218850</v>
      </c>
      <c r="F93" s="103">
        <v>0</v>
      </c>
      <c r="G93" s="124">
        <v>218850</v>
      </c>
      <c r="H93" s="73" t="s">
        <v>440</v>
      </c>
      <c r="I93" s="73" t="s">
        <v>2527</v>
      </c>
      <c r="J93" s="21" t="s">
        <v>3595</v>
      </c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</row>
    <row r="94" spans="1:63" ht="47.25">
      <c r="A94" s="69">
        <v>1914</v>
      </c>
      <c r="B94" s="122" t="s">
        <v>2525</v>
      </c>
      <c r="C94" s="123"/>
      <c r="D94" s="71"/>
      <c r="E94" s="124">
        <v>218850</v>
      </c>
      <c r="F94" s="103">
        <v>0</v>
      </c>
      <c r="G94" s="124">
        <v>218850</v>
      </c>
      <c r="H94" s="73" t="s">
        <v>440</v>
      </c>
      <c r="I94" s="73" t="s">
        <v>2527</v>
      </c>
      <c r="J94" s="21" t="s">
        <v>3595</v>
      </c>
    </row>
    <row r="95" spans="1:63" ht="78.75">
      <c r="A95" s="102">
        <v>1825</v>
      </c>
      <c r="B95" s="145" t="s">
        <v>2576</v>
      </c>
      <c r="C95" s="105">
        <v>2021</v>
      </c>
      <c r="D95" s="105">
        <v>4101250001</v>
      </c>
      <c r="E95" s="106">
        <v>2400000</v>
      </c>
      <c r="F95" s="106">
        <v>0</v>
      </c>
      <c r="G95" s="106">
        <v>2400000</v>
      </c>
      <c r="H95" s="108" t="s">
        <v>2577</v>
      </c>
      <c r="I95" s="108" t="s">
        <v>2578</v>
      </c>
      <c r="J95" s="21" t="s">
        <v>3595</v>
      </c>
    </row>
    <row r="96" spans="1:63" ht="47.25">
      <c r="A96" s="69">
        <v>1915</v>
      </c>
      <c r="B96" s="122" t="s">
        <v>2525</v>
      </c>
      <c r="C96" s="123"/>
      <c r="D96" s="71"/>
      <c r="E96" s="124">
        <v>218850</v>
      </c>
      <c r="F96" s="103">
        <v>0</v>
      </c>
      <c r="G96" s="124">
        <v>218850</v>
      </c>
      <c r="H96" s="73" t="s">
        <v>2579</v>
      </c>
      <c r="I96" s="73" t="s">
        <v>2527</v>
      </c>
      <c r="J96" s="21" t="s">
        <v>3595</v>
      </c>
    </row>
    <row r="97" spans="1:63" s="112" customFormat="1" ht="47.25">
      <c r="A97" s="69">
        <v>2117</v>
      </c>
      <c r="B97" s="122" t="s">
        <v>2626</v>
      </c>
      <c r="C97" s="123">
        <v>2023</v>
      </c>
      <c r="D97" s="71"/>
      <c r="E97" s="124">
        <v>330050.59999999998</v>
      </c>
      <c r="F97" s="103"/>
      <c r="G97" s="124"/>
      <c r="H97" s="73" t="s">
        <v>3035</v>
      </c>
      <c r="I97" s="73" t="s">
        <v>3033</v>
      </c>
      <c r="J97" s="21" t="s">
        <v>3595</v>
      </c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</row>
    <row r="98" spans="1:63" s="112" customFormat="1" ht="63">
      <c r="A98" s="102">
        <v>250</v>
      </c>
      <c r="B98" s="102" t="s">
        <v>2512</v>
      </c>
      <c r="C98" s="105">
        <v>2006</v>
      </c>
      <c r="D98" s="105">
        <v>1101050005</v>
      </c>
      <c r="E98" s="106">
        <v>673200</v>
      </c>
      <c r="F98" s="106">
        <v>24684</v>
      </c>
      <c r="G98" s="106">
        <v>648516</v>
      </c>
      <c r="H98" s="108" t="s">
        <v>2511</v>
      </c>
      <c r="I98" s="108" t="s">
        <v>2580</v>
      </c>
      <c r="J98" s="21" t="s">
        <v>3595</v>
      </c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</row>
    <row r="99" spans="1:63" ht="31.5">
      <c r="A99" s="69">
        <v>1887</v>
      </c>
      <c r="B99" s="69" t="s">
        <v>2581</v>
      </c>
      <c r="C99" s="71">
        <v>2021</v>
      </c>
      <c r="D99" s="71"/>
      <c r="E99" s="103">
        <v>2038310</v>
      </c>
      <c r="F99" s="103">
        <v>0</v>
      </c>
      <c r="G99" s="103">
        <v>2038310</v>
      </c>
      <c r="H99" s="73" t="s">
        <v>2582</v>
      </c>
      <c r="I99" s="73" t="s">
        <v>2524</v>
      </c>
      <c r="J99" s="21" t="s">
        <v>3595</v>
      </c>
    </row>
    <row r="100" spans="1:63" s="112" customFormat="1" ht="94.5">
      <c r="A100" s="130">
        <v>1450</v>
      </c>
      <c r="B100" s="108" t="s">
        <v>2583</v>
      </c>
      <c r="C100" s="146">
        <v>2019</v>
      </c>
      <c r="D100" s="147" t="s">
        <v>2584</v>
      </c>
      <c r="E100" s="148">
        <v>2000000</v>
      </c>
      <c r="F100" s="148">
        <v>0</v>
      </c>
      <c r="G100" s="148">
        <v>2000000</v>
      </c>
      <c r="H100" s="107" t="s">
        <v>2585</v>
      </c>
      <c r="I100" s="107" t="s">
        <v>2586</v>
      </c>
      <c r="J100" s="21" t="s">
        <v>3595</v>
      </c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</row>
    <row r="101" spans="1:63" ht="47.25">
      <c r="A101" s="69">
        <v>1916</v>
      </c>
      <c r="B101" s="122" t="s">
        <v>2525</v>
      </c>
      <c r="C101" s="123"/>
      <c r="D101" s="71"/>
      <c r="E101" s="124">
        <v>218850</v>
      </c>
      <c r="F101" s="103">
        <v>0</v>
      </c>
      <c r="G101" s="124">
        <v>218850</v>
      </c>
      <c r="H101" s="73" t="s">
        <v>489</v>
      </c>
      <c r="I101" s="73" t="s">
        <v>2527</v>
      </c>
      <c r="J101" s="21" t="s">
        <v>3595</v>
      </c>
    </row>
    <row r="102" spans="1:63" s="112" customFormat="1" ht="47.25">
      <c r="A102" s="102">
        <v>401</v>
      </c>
      <c r="B102" s="102" t="s">
        <v>2587</v>
      </c>
      <c r="C102" s="105">
        <v>2006</v>
      </c>
      <c r="D102" s="105" t="s">
        <v>2588</v>
      </c>
      <c r="E102" s="106">
        <v>765000</v>
      </c>
      <c r="F102" s="106">
        <v>81964.259999999995</v>
      </c>
      <c r="G102" s="106">
        <v>683035.74</v>
      </c>
      <c r="H102" s="108" t="s">
        <v>508</v>
      </c>
      <c r="I102" s="108" t="s">
        <v>2589</v>
      </c>
      <c r="J102" s="21" t="s">
        <v>3595</v>
      </c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</row>
    <row r="103" spans="1:63" ht="110.25">
      <c r="A103" s="69">
        <v>1353</v>
      </c>
      <c r="B103" s="149" t="s">
        <v>2590</v>
      </c>
      <c r="C103" s="71">
        <v>2018</v>
      </c>
      <c r="D103" s="71"/>
      <c r="E103" s="103">
        <v>1862300</v>
      </c>
      <c r="F103" s="103">
        <v>0</v>
      </c>
      <c r="G103" s="103">
        <v>1862300</v>
      </c>
      <c r="H103" s="110" t="s">
        <v>2591</v>
      </c>
      <c r="I103" s="73" t="s">
        <v>2592</v>
      </c>
      <c r="J103" s="21" t="s">
        <v>3595</v>
      </c>
    </row>
    <row r="104" spans="1:63" s="112" customFormat="1" ht="31.5">
      <c r="A104" s="69">
        <v>1917</v>
      </c>
      <c r="B104" s="122" t="s">
        <v>2525</v>
      </c>
      <c r="C104" s="123"/>
      <c r="D104" s="71"/>
      <c r="E104" s="124">
        <v>218850</v>
      </c>
      <c r="F104" s="103">
        <v>0</v>
      </c>
      <c r="G104" s="124">
        <v>218850</v>
      </c>
      <c r="H104" s="73" t="s">
        <v>2591</v>
      </c>
      <c r="I104" s="73" t="s">
        <v>2527</v>
      </c>
      <c r="J104" s="21" t="s">
        <v>3595</v>
      </c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</row>
    <row r="105" spans="1:63" ht="47.25">
      <c r="A105" s="102">
        <v>411</v>
      </c>
      <c r="B105" s="102" t="s">
        <v>2593</v>
      </c>
      <c r="C105" s="150"/>
      <c r="D105" s="150"/>
      <c r="E105" s="144">
        <v>114640</v>
      </c>
      <c r="F105" s="151"/>
      <c r="G105" s="144">
        <v>114640</v>
      </c>
      <c r="H105" s="108" t="s">
        <v>522</v>
      </c>
      <c r="I105" s="108" t="s">
        <v>2518</v>
      </c>
      <c r="J105" s="21" t="s">
        <v>3595</v>
      </c>
    </row>
    <row r="106" spans="1:63" ht="78.75">
      <c r="A106" s="130">
        <v>1366</v>
      </c>
      <c r="B106" s="152" t="s">
        <v>2594</v>
      </c>
      <c r="C106" s="153">
        <v>2019</v>
      </c>
      <c r="D106" s="153"/>
      <c r="E106" s="135">
        <v>1862300</v>
      </c>
      <c r="F106" s="154">
        <v>0</v>
      </c>
      <c r="G106" s="135">
        <v>1862300</v>
      </c>
      <c r="H106" s="110" t="s">
        <v>2595</v>
      </c>
      <c r="I106" s="110" t="s">
        <v>2545</v>
      </c>
      <c r="J106" s="21" t="s">
        <v>3595</v>
      </c>
    </row>
    <row r="107" spans="1:63" ht="47.25">
      <c r="A107" s="102">
        <v>1575</v>
      </c>
      <c r="B107" s="69" t="s">
        <v>2596</v>
      </c>
      <c r="C107" s="71"/>
      <c r="D107" s="71">
        <v>4101250002</v>
      </c>
      <c r="E107" s="103">
        <v>2250000</v>
      </c>
      <c r="F107" s="103"/>
      <c r="G107" s="103"/>
      <c r="H107" s="73" t="s">
        <v>522</v>
      </c>
      <c r="I107" s="110" t="s">
        <v>2597</v>
      </c>
      <c r="J107" s="21" t="s">
        <v>3595</v>
      </c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</row>
    <row r="108" spans="1:63" ht="47.25">
      <c r="A108" s="69">
        <v>1918</v>
      </c>
      <c r="B108" s="122" t="s">
        <v>2525</v>
      </c>
      <c r="C108" s="123"/>
      <c r="D108" s="71"/>
      <c r="E108" s="124">
        <v>218850</v>
      </c>
      <c r="F108" s="103">
        <v>0</v>
      </c>
      <c r="G108" s="124">
        <v>218850</v>
      </c>
      <c r="H108" s="73" t="s">
        <v>522</v>
      </c>
      <c r="I108" s="73" t="s">
        <v>2527</v>
      </c>
      <c r="J108" s="21" t="s">
        <v>3595</v>
      </c>
    </row>
    <row r="109" spans="1:63" ht="47.25">
      <c r="A109" s="69">
        <v>2113</v>
      </c>
      <c r="B109" s="122" t="s">
        <v>2626</v>
      </c>
      <c r="C109" s="123">
        <v>2023</v>
      </c>
      <c r="D109" s="71"/>
      <c r="E109" s="124">
        <v>330050.59999999998</v>
      </c>
      <c r="F109" s="103"/>
      <c r="G109" s="124"/>
      <c r="H109" s="73" t="s">
        <v>3039</v>
      </c>
      <c r="I109" s="73" t="s">
        <v>3033</v>
      </c>
      <c r="J109" s="21" t="s">
        <v>3595</v>
      </c>
    </row>
    <row r="110" spans="1:63" ht="47.25">
      <c r="A110" s="102">
        <v>424</v>
      </c>
      <c r="B110" s="102" t="s">
        <v>2598</v>
      </c>
      <c r="C110" s="105">
        <v>1981</v>
      </c>
      <c r="D110" s="105" t="s">
        <v>2599</v>
      </c>
      <c r="E110" s="106">
        <v>17375.009999999998</v>
      </c>
      <c r="F110" s="106">
        <v>17375.009999999998</v>
      </c>
      <c r="G110" s="106">
        <v>0</v>
      </c>
      <c r="H110" s="108" t="s">
        <v>543</v>
      </c>
      <c r="I110" s="108" t="s">
        <v>112</v>
      </c>
      <c r="J110" s="21" t="s">
        <v>3595</v>
      </c>
    </row>
    <row r="111" spans="1:63" ht="78.75">
      <c r="A111" s="69">
        <v>1826</v>
      </c>
      <c r="B111" s="142" t="s">
        <v>2600</v>
      </c>
      <c r="C111" s="71">
        <v>2021</v>
      </c>
      <c r="D111" s="71">
        <v>4101250002</v>
      </c>
      <c r="E111" s="103">
        <v>2400000</v>
      </c>
      <c r="F111" s="103">
        <v>0</v>
      </c>
      <c r="G111" s="103">
        <v>2400000</v>
      </c>
      <c r="H111" s="73" t="s">
        <v>2601</v>
      </c>
      <c r="I111" s="73" t="s">
        <v>2602</v>
      </c>
      <c r="J111" s="21" t="s">
        <v>3595</v>
      </c>
    </row>
    <row r="112" spans="1:63" s="112" customFormat="1" ht="47.25">
      <c r="A112" s="69">
        <v>1919</v>
      </c>
      <c r="B112" s="122" t="s">
        <v>2525</v>
      </c>
      <c r="C112" s="123"/>
      <c r="D112" s="71"/>
      <c r="E112" s="124">
        <v>218850</v>
      </c>
      <c r="F112" s="103">
        <v>0</v>
      </c>
      <c r="G112" s="124">
        <v>218850</v>
      </c>
      <c r="H112" s="73" t="s">
        <v>543</v>
      </c>
      <c r="I112" s="73" t="s">
        <v>2527</v>
      </c>
      <c r="J112" s="21" t="s">
        <v>3595</v>
      </c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</row>
    <row r="113" spans="1:63" ht="63">
      <c r="A113" s="102">
        <v>434</v>
      </c>
      <c r="B113" s="102" t="s">
        <v>2603</v>
      </c>
      <c r="C113" s="105">
        <v>2009</v>
      </c>
      <c r="D113" s="105">
        <v>1101050064</v>
      </c>
      <c r="E113" s="106">
        <v>715000</v>
      </c>
      <c r="F113" s="106">
        <v>224714.17</v>
      </c>
      <c r="G113" s="106">
        <v>490285.83</v>
      </c>
      <c r="H113" s="108" t="s">
        <v>567</v>
      </c>
      <c r="I113" s="107"/>
      <c r="J113" s="21" t="s">
        <v>3595</v>
      </c>
    </row>
    <row r="114" spans="1:63" ht="63">
      <c r="A114" s="102">
        <v>435</v>
      </c>
      <c r="B114" s="69" t="s">
        <v>2604</v>
      </c>
      <c r="C114" s="71">
        <v>2009</v>
      </c>
      <c r="D114" s="71" t="s">
        <v>2605</v>
      </c>
      <c r="E114" s="103" t="s">
        <v>83</v>
      </c>
      <c r="F114" s="103">
        <v>0</v>
      </c>
      <c r="G114" s="103">
        <v>946880</v>
      </c>
      <c r="H114" s="73" t="s">
        <v>567</v>
      </c>
      <c r="I114" s="73"/>
      <c r="J114" s="21" t="s">
        <v>3595</v>
      </c>
    </row>
    <row r="115" spans="1:63" s="112" customFormat="1" ht="63">
      <c r="A115" s="102">
        <v>436</v>
      </c>
      <c r="B115" s="69" t="s">
        <v>2606</v>
      </c>
      <c r="C115" s="71">
        <v>1987</v>
      </c>
      <c r="D115" s="71" t="s">
        <v>2607</v>
      </c>
      <c r="E115" s="103">
        <v>113245.23</v>
      </c>
      <c r="F115" s="103">
        <v>113245.23</v>
      </c>
      <c r="G115" s="103">
        <v>0</v>
      </c>
      <c r="H115" s="73" t="s">
        <v>567</v>
      </c>
      <c r="I115" s="73" t="s">
        <v>112</v>
      </c>
      <c r="J115" s="21" t="s">
        <v>3595</v>
      </c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</row>
    <row r="116" spans="1:63" ht="94.5">
      <c r="A116" s="102">
        <v>256</v>
      </c>
      <c r="B116" s="69" t="s">
        <v>2608</v>
      </c>
      <c r="C116" s="71">
        <v>2006</v>
      </c>
      <c r="D116" s="71" t="s">
        <v>2535</v>
      </c>
      <c r="E116" s="103">
        <v>735800</v>
      </c>
      <c r="F116" s="103">
        <v>735800</v>
      </c>
      <c r="G116" s="103">
        <v>0</v>
      </c>
      <c r="H116" s="73" t="s">
        <v>2609</v>
      </c>
      <c r="I116" s="73" t="s">
        <v>2610</v>
      </c>
      <c r="J116" s="21" t="s">
        <v>3595</v>
      </c>
    </row>
    <row r="117" spans="1:63" ht="47.25">
      <c r="A117" s="102">
        <v>1294</v>
      </c>
      <c r="B117" s="69" t="s">
        <v>2611</v>
      </c>
      <c r="C117" s="71">
        <v>2018</v>
      </c>
      <c r="D117" s="71"/>
      <c r="E117" s="103">
        <v>1792300</v>
      </c>
      <c r="F117" s="103">
        <v>0</v>
      </c>
      <c r="G117" s="103">
        <v>0</v>
      </c>
      <c r="H117" s="73" t="s">
        <v>2612</v>
      </c>
      <c r="I117" s="73" t="s">
        <v>2613</v>
      </c>
      <c r="J117" s="21" t="s">
        <v>3595</v>
      </c>
    </row>
    <row r="118" spans="1:63" ht="63">
      <c r="A118" s="69">
        <v>1920</v>
      </c>
      <c r="B118" s="122" t="s">
        <v>2525</v>
      </c>
      <c r="C118" s="123"/>
      <c r="D118" s="71"/>
      <c r="E118" s="124">
        <v>218850</v>
      </c>
      <c r="F118" s="103">
        <v>0</v>
      </c>
      <c r="G118" s="124">
        <v>218850</v>
      </c>
      <c r="H118" s="73" t="s">
        <v>567</v>
      </c>
      <c r="I118" s="73" t="s">
        <v>2527</v>
      </c>
      <c r="J118" s="21" t="s">
        <v>3595</v>
      </c>
    </row>
    <row r="119" spans="1:63" ht="63">
      <c r="A119" s="69">
        <v>2112</v>
      </c>
      <c r="B119" s="122" t="s">
        <v>2626</v>
      </c>
      <c r="C119" s="123">
        <v>2023</v>
      </c>
      <c r="D119" s="71"/>
      <c r="E119" s="124">
        <v>330050.59999999998</v>
      </c>
      <c r="F119" s="103"/>
      <c r="G119" s="124"/>
      <c r="H119" s="73" t="s">
        <v>3032</v>
      </c>
      <c r="I119" s="73" t="s">
        <v>3033</v>
      </c>
      <c r="J119" s="21" t="s">
        <v>3595</v>
      </c>
    </row>
    <row r="120" spans="1:63" ht="63">
      <c r="A120" s="102">
        <v>445</v>
      </c>
      <c r="B120" s="102" t="s">
        <v>2614</v>
      </c>
      <c r="C120" s="105">
        <v>1984</v>
      </c>
      <c r="D120" s="105" t="s">
        <v>2615</v>
      </c>
      <c r="E120" s="106">
        <v>8099.68</v>
      </c>
      <c r="F120" s="106">
        <v>8099.68</v>
      </c>
      <c r="G120" s="106">
        <v>0</v>
      </c>
      <c r="H120" s="108" t="s">
        <v>2616</v>
      </c>
      <c r="I120" s="108" t="s">
        <v>112</v>
      </c>
      <c r="J120" s="21" t="s">
        <v>3595</v>
      </c>
    </row>
    <row r="121" spans="1:63" ht="63">
      <c r="A121" s="69">
        <v>1921</v>
      </c>
      <c r="B121" s="122" t="s">
        <v>2525</v>
      </c>
      <c r="C121" s="123"/>
      <c r="D121" s="71"/>
      <c r="E121" s="124">
        <v>218850</v>
      </c>
      <c r="F121" s="103">
        <v>0</v>
      </c>
      <c r="G121" s="124">
        <v>218850</v>
      </c>
      <c r="H121" s="73" t="s">
        <v>2617</v>
      </c>
      <c r="I121" s="73" t="s">
        <v>2527</v>
      </c>
      <c r="J121" s="21" t="s">
        <v>3595</v>
      </c>
    </row>
    <row r="122" spans="1:63" s="112" customFormat="1" ht="63">
      <c r="A122" s="102">
        <v>455</v>
      </c>
      <c r="B122" s="102" t="s">
        <v>2618</v>
      </c>
      <c r="C122" s="105">
        <v>2007</v>
      </c>
      <c r="D122" s="105"/>
      <c r="E122" s="144">
        <v>451805</v>
      </c>
      <c r="F122" s="106">
        <v>0</v>
      </c>
      <c r="G122" s="144">
        <v>451805</v>
      </c>
      <c r="H122" s="108" t="s">
        <v>585</v>
      </c>
      <c r="I122" s="108" t="s">
        <v>2518</v>
      </c>
      <c r="J122" s="21" t="s">
        <v>3595</v>
      </c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</row>
    <row r="123" spans="1:63" ht="47.25">
      <c r="A123" s="69">
        <v>1672</v>
      </c>
      <c r="B123" s="69" t="s">
        <v>2619</v>
      </c>
      <c r="C123" s="71">
        <v>2018</v>
      </c>
      <c r="D123" s="71">
        <v>4101244513</v>
      </c>
      <c r="E123" s="118">
        <v>117200</v>
      </c>
      <c r="F123" s="103">
        <v>9766.65</v>
      </c>
      <c r="G123" s="118">
        <v>107433.35</v>
      </c>
      <c r="H123" s="73" t="s">
        <v>585</v>
      </c>
      <c r="I123" s="73" t="s">
        <v>2620</v>
      </c>
      <c r="J123" s="21" t="s">
        <v>3595</v>
      </c>
    </row>
    <row r="124" spans="1:63" ht="47.25">
      <c r="A124" s="69">
        <v>1673</v>
      </c>
      <c r="B124" s="69" t="s">
        <v>2621</v>
      </c>
      <c r="C124" s="71">
        <v>2018</v>
      </c>
      <c r="D124" s="71">
        <v>4101244499</v>
      </c>
      <c r="E124" s="118">
        <v>1412500</v>
      </c>
      <c r="F124" s="103">
        <v>141250.01999999999</v>
      </c>
      <c r="G124" s="118">
        <v>1271249.98</v>
      </c>
      <c r="H124" s="73" t="s">
        <v>585</v>
      </c>
      <c r="I124" s="73" t="s">
        <v>2620</v>
      </c>
      <c r="J124" s="21" t="s">
        <v>3595</v>
      </c>
    </row>
    <row r="125" spans="1:63" ht="47.25">
      <c r="A125" s="69">
        <v>1674</v>
      </c>
      <c r="B125" s="69" t="s">
        <v>2622</v>
      </c>
      <c r="C125" s="71">
        <v>2018</v>
      </c>
      <c r="D125" s="71">
        <v>4101260042</v>
      </c>
      <c r="E125" s="118">
        <v>120000</v>
      </c>
      <c r="F125" s="103">
        <v>11428.56</v>
      </c>
      <c r="G125" s="118">
        <v>108571.44</v>
      </c>
      <c r="H125" s="73" t="s">
        <v>585</v>
      </c>
      <c r="I125" s="73" t="s">
        <v>2620</v>
      </c>
      <c r="J125" s="21" t="s">
        <v>3595</v>
      </c>
    </row>
    <row r="126" spans="1:63" ht="47.25">
      <c r="A126" s="69">
        <v>1675</v>
      </c>
      <c r="B126" s="69" t="s">
        <v>2623</v>
      </c>
      <c r="C126" s="71">
        <v>2018</v>
      </c>
      <c r="D126" s="71">
        <v>4101244519</v>
      </c>
      <c r="E126" s="118">
        <v>1506548.48</v>
      </c>
      <c r="F126" s="103">
        <v>33478.839999999997</v>
      </c>
      <c r="G126" s="118">
        <v>1473069.64</v>
      </c>
      <c r="H126" s="73" t="s">
        <v>585</v>
      </c>
      <c r="I126" s="73" t="s">
        <v>2620</v>
      </c>
      <c r="J126" s="21" t="s">
        <v>3595</v>
      </c>
    </row>
    <row r="127" spans="1:63" ht="47.25">
      <c r="A127" s="69">
        <v>1676</v>
      </c>
      <c r="B127" s="69" t="s">
        <v>2624</v>
      </c>
      <c r="C127" s="71">
        <v>2018</v>
      </c>
      <c r="D127" s="71">
        <v>4101260283</v>
      </c>
      <c r="E127" s="118">
        <v>356400</v>
      </c>
      <c r="F127" s="103">
        <v>29700</v>
      </c>
      <c r="G127" s="118">
        <v>326699.98</v>
      </c>
      <c r="H127" s="73" t="s">
        <v>585</v>
      </c>
      <c r="I127" s="73" t="s">
        <v>2620</v>
      </c>
      <c r="J127" s="21" t="s">
        <v>3595</v>
      </c>
    </row>
    <row r="128" spans="1:63" ht="47.25">
      <c r="A128" s="69">
        <v>1677</v>
      </c>
      <c r="B128" s="69" t="s">
        <v>2625</v>
      </c>
      <c r="C128" s="71">
        <v>2018</v>
      </c>
      <c r="D128" s="71">
        <v>4101244332</v>
      </c>
      <c r="E128" s="118">
        <v>337900</v>
      </c>
      <c r="F128" s="103">
        <v>39421.69</v>
      </c>
      <c r="G128" s="118">
        <v>298478.31</v>
      </c>
      <c r="H128" s="73" t="s">
        <v>585</v>
      </c>
      <c r="I128" s="73" t="s">
        <v>2620</v>
      </c>
      <c r="J128" s="21" t="s">
        <v>3595</v>
      </c>
    </row>
    <row r="129" spans="1:10" ht="47.25">
      <c r="A129" s="69">
        <v>1678</v>
      </c>
      <c r="B129" s="69" t="s">
        <v>2626</v>
      </c>
      <c r="C129" s="71">
        <v>2018</v>
      </c>
      <c r="D129" s="71">
        <v>4101244491</v>
      </c>
      <c r="E129" s="118">
        <v>290000</v>
      </c>
      <c r="F129" s="103">
        <v>28999.98</v>
      </c>
      <c r="G129" s="118">
        <v>261000.02</v>
      </c>
      <c r="H129" s="73" t="s">
        <v>585</v>
      </c>
      <c r="I129" s="73" t="s">
        <v>2620</v>
      </c>
      <c r="J129" s="21" t="s">
        <v>3595</v>
      </c>
    </row>
    <row r="130" spans="1:10" ht="47.25">
      <c r="A130" s="69">
        <v>1679</v>
      </c>
      <c r="B130" s="69" t="s">
        <v>2627</v>
      </c>
      <c r="C130" s="71">
        <v>2018</v>
      </c>
      <c r="D130" s="71">
        <v>4101244345</v>
      </c>
      <c r="E130" s="118">
        <v>319000</v>
      </c>
      <c r="F130" s="103">
        <v>37216.69</v>
      </c>
      <c r="G130" s="118">
        <v>281783.31</v>
      </c>
      <c r="H130" s="73" t="s">
        <v>585</v>
      </c>
      <c r="I130" s="73" t="s">
        <v>2620</v>
      </c>
      <c r="J130" s="21" t="s">
        <v>3595</v>
      </c>
    </row>
    <row r="131" spans="1:10" ht="47.25">
      <c r="A131" s="69">
        <v>1680</v>
      </c>
      <c r="B131" s="69" t="s">
        <v>2628</v>
      </c>
      <c r="C131" s="71">
        <v>2018</v>
      </c>
      <c r="D131" s="71">
        <v>4101244497</v>
      </c>
      <c r="E131" s="118">
        <v>462380</v>
      </c>
      <c r="F131" s="103">
        <v>46237.98</v>
      </c>
      <c r="G131" s="118">
        <v>416142.02</v>
      </c>
      <c r="H131" s="73" t="s">
        <v>585</v>
      </c>
      <c r="I131" s="73" t="s">
        <v>2620</v>
      </c>
      <c r="J131" s="21" t="s">
        <v>3595</v>
      </c>
    </row>
    <row r="132" spans="1:10" ht="47.25">
      <c r="A132" s="69">
        <v>1681</v>
      </c>
      <c r="B132" s="69" t="s">
        <v>2629</v>
      </c>
      <c r="C132" s="71">
        <v>2018</v>
      </c>
      <c r="D132" s="71">
        <v>4101244493</v>
      </c>
      <c r="E132" s="118">
        <v>462500</v>
      </c>
      <c r="F132" s="103">
        <v>46249.98</v>
      </c>
      <c r="G132" s="118">
        <v>416250.02</v>
      </c>
      <c r="H132" s="73" t="s">
        <v>585</v>
      </c>
      <c r="I132" s="73" t="s">
        <v>2620</v>
      </c>
      <c r="J132" s="21" t="s">
        <v>3595</v>
      </c>
    </row>
    <row r="133" spans="1:10" ht="47.25">
      <c r="A133" s="69">
        <v>1682</v>
      </c>
      <c r="B133" s="69" t="s">
        <v>2630</v>
      </c>
      <c r="C133" s="71">
        <v>2018</v>
      </c>
      <c r="D133" s="71">
        <v>4101244495</v>
      </c>
      <c r="E133" s="118">
        <v>290000</v>
      </c>
      <c r="F133" s="103">
        <v>14500.02</v>
      </c>
      <c r="G133" s="118">
        <v>275499.98</v>
      </c>
      <c r="H133" s="73" t="s">
        <v>585</v>
      </c>
      <c r="I133" s="73" t="s">
        <v>2620</v>
      </c>
      <c r="J133" s="21" t="s">
        <v>3595</v>
      </c>
    </row>
    <row r="134" spans="1:10" ht="47.25">
      <c r="A134" s="69">
        <v>1683</v>
      </c>
      <c r="B134" s="69" t="s">
        <v>2631</v>
      </c>
      <c r="C134" s="71">
        <v>2018</v>
      </c>
      <c r="D134" s="71">
        <v>4101244215</v>
      </c>
      <c r="E134" s="118">
        <v>307900</v>
      </c>
      <c r="F134" s="103">
        <v>41053.360000000001</v>
      </c>
      <c r="G134" s="118">
        <v>266846.64</v>
      </c>
      <c r="H134" s="73" t="s">
        <v>585</v>
      </c>
      <c r="I134" s="73" t="s">
        <v>2620</v>
      </c>
      <c r="J134" s="21" t="s">
        <v>3595</v>
      </c>
    </row>
    <row r="135" spans="1:10" ht="47.25">
      <c r="A135" s="69">
        <v>1684</v>
      </c>
      <c r="B135" s="69" t="s">
        <v>2632</v>
      </c>
      <c r="C135" s="71">
        <v>2018</v>
      </c>
      <c r="D135" s="71">
        <v>4101244494</v>
      </c>
      <c r="E135" s="118">
        <v>325000</v>
      </c>
      <c r="F135" s="103">
        <v>32500.02</v>
      </c>
      <c r="G135" s="118">
        <v>292499.98</v>
      </c>
      <c r="H135" s="73" t="s">
        <v>585</v>
      </c>
      <c r="I135" s="73" t="s">
        <v>2620</v>
      </c>
      <c r="J135" s="21" t="s">
        <v>3595</v>
      </c>
    </row>
    <row r="136" spans="1:10" ht="47.25">
      <c r="A136" s="69">
        <v>1685</v>
      </c>
      <c r="B136" s="69" t="s">
        <v>2633</v>
      </c>
      <c r="C136" s="71">
        <v>2018</v>
      </c>
      <c r="D136" s="71">
        <v>4101244494</v>
      </c>
      <c r="E136" s="118">
        <v>324877</v>
      </c>
      <c r="F136" s="103">
        <v>32487.72</v>
      </c>
      <c r="G136" s="118">
        <v>292389.28000000003</v>
      </c>
      <c r="H136" s="73" t="s">
        <v>585</v>
      </c>
      <c r="I136" s="73" t="s">
        <v>2620</v>
      </c>
      <c r="J136" s="21" t="s">
        <v>3595</v>
      </c>
    </row>
    <row r="137" spans="1:10" ht="47.25">
      <c r="A137" s="69">
        <v>1686</v>
      </c>
      <c r="B137" s="69" t="s">
        <v>2634</v>
      </c>
      <c r="C137" s="71">
        <v>2018</v>
      </c>
      <c r="D137" s="71">
        <v>4101244214</v>
      </c>
      <c r="E137" s="118">
        <v>279500</v>
      </c>
      <c r="F137" s="103">
        <v>37266.639999999999</v>
      </c>
      <c r="G137" s="118">
        <v>242233.36</v>
      </c>
      <c r="H137" s="73" t="s">
        <v>585</v>
      </c>
      <c r="I137" s="73" t="s">
        <v>2620</v>
      </c>
      <c r="J137" s="21" t="s">
        <v>3595</v>
      </c>
    </row>
    <row r="138" spans="1:10" ht="47.25">
      <c r="A138" s="69">
        <v>1687</v>
      </c>
      <c r="B138" s="69" t="s">
        <v>2635</v>
      </c>
      <c r="C138" s="71">
        <v>2018</v>
      </c>
      <c r="D138" s="71">
        <v>4101244492</v>
      </c>
      <c r="E138" s="118">
        <v>305020</v>
      </c>
      <c r="F138" s="103">
        <v>30502.02</v>
      </c>
      <c r="G138" s="118">
        <v>274517.98</v>
      </c>
      <c r="H138" s="73" t="s">
        <v>585</v>
      </c>
      <c r="I138" s="73" t="s">
        <v>2620</v>
      </c>
      <c r="J138" s="21" t="s">
        <v>3595</v>
      </c>
    </row>
    <row r="139" spans="1:10" ht="47.25">
      <c r="A139" s="69">
        <v>1688</v>
      </c>
      <c r="B139" s="69" t="s">
        <v>2636</v>
      </c>
      <c r="C139" s="71">
        <v>2018</v>
      </c>
      <c r="D139" s="71">
        <v>4101244490</v>
      </c>
      <c r="E139" s="118">
        <v>523668.5</v>
      </c>
      <c r="F139" s="103">
        <v>52366.86</v>
      </c>
      <c r="G139" s="118">
        <v>471301.64</v>
      </c>
      <c r="H139" s="73" t="s">
        <v>585</v>
      </c>
      <c r="I139" s="73" t="s">
        <v>2620</v>
      </c>
      <c r="J139" s="21" t="s">
        <v>3595</v>
      </c>
    </row>
    <row r="140" spans="1:10" ht="47.25">
      <c r="A140" s="69">
        <v>1689</v>
      </c>
      <c r="B140" s="69" t="s">
        <v>2637</v>
      </c>
      <c r="C140" s="71">
        <v>2018</v>
      </c>
      <c r="D140" s="71">
        <v>4101260483</v>
      </c>
      <c r="E140" s="118">
        <v>1610000</v>
      </c>
      <c r="F140" s="103">
        <v>160999.98000000001</v>
      </c>
      <c r="G140" s="118">
        <v>1449000.02</v>
      </c>
      <c r="H140" s="73" t="s">
        <v>585</v>
      </c>
      <c r="I140" s="73" t="s">
        <v>2620</v>
      </c>
      <c r="J140" s="21" t="s">
        <v>3595</v>
      </c>
    </row>
    <row r="141" spans="1:10" ht="47.25">
      <c r="A141" s="69">
        <v>1690</v>
      </c>
      <c r="B141" s="69" t="s">
        <v>2638</v>
      </c>
      <c r="C141" s="71">
        <v>2018</v>
      </c>
      <c r="D141" s="71">
        <v>4101244330</v>
      </c>
      <c r="E141" s="118">
        <v>216800</v>
      </c>
      <c r="F141" s="103">
        <v>25293.31</v>
      </c>
      <c r="G141" s="118">
        <v>191506.69</v>
      </c>
      <c r="H141" s="73" t="s">
        <v>585</v>
      </c>
      <c r="I141" s="73" t="s">
        <v>2620</v>
      </c>
      <c r="J141" s="21" t="s">
        <v>3595</v>
      </c>
    </row>
    <row r="142" spans="1:10" ht="47.25">
      <c r="A142" s="69">
        <v>1691</v>
      </c>
      <c r="B142" s="69" t="s">
        <v>2639</v>
      </c>
      <c r="C142" s="71">
        <v>2018</v>
      </c>
      <c r="D142" s="71">
        <v>4101244517</v>
      </c>
      <c r="E142" s="118">
        <v>216603.16</v>
      </c>
      <c r="F142" s="103">
        <v>36100.519999999997</v>
      </c>
      <c r="G142" s="118">
        <v>180502.64</v>
      </c>
      <c r="H142" s="73" t="s">
        <v>585</v>
      </c>
      <c r="I142" s="73" t="s">
        <v>2620</v>
      </c>
      <c r="J142" s="21" t="s">
        <v>3595</v>
      </c>
    </row>
    <row r="143" spans="1:10" ht="47.25">
      <c r="A143" s="69">
        <v>1692</v>
      </c>
      <c r="B143" s="69" t="s">
        <v>2640</v>
      </c>
      <c r="C143" s="71">
        <v>2018</v>
      </c>
      <c r="D143" s="71">
        <v>4101244500</v>
      </c>
      <c r="E143" s="118">
        <v>148000</v>
      </c>
      <c r="F143" s="103">
        <v>14800.02</v>
      </c>
      <c r="G143" s="118">
        <v>133199.98000000001</v>
      </c>
      <c r="H143" s="73" t="s">
        <v>585</v>
      </c>
      <c r="I143" s="73" t="s">
        <v>2620</v>
      </c>
      <c r="J143" s="21" t="s">
        <v>3595</v>
      </c>
    </row>
    <row r="144" spans="1:10" ht="47.25">
      <c r="A144" s="69">
        <v>1693</v>
      </c>
      <c r="B144" s="69" t="s">
        <v>2640</v>
      </c>
      <c r="C144" s="71">
        <v>2018</v>
      </c>
      <c r="D144" s="71">
        <v>4101244501</v>
      </c>
      <c r="E144" s="118">
        <v>148000</v>
      </c>
      <c r="F144" s="103">
        <v>14800.02</v>
      </c>
      <c r="G144" s="118">
        <v>133199.98000000001</v>
      </c>
      <c r="H144" s="73" t="s">
        <v>585</v>
      </c>
      <c r="I144" s="73" t="s">
        <v>2620</v>
      </c>
      <c r="J144" s="21" t="s">
        <v>3595</v>
      </c>
    </row>
    <row r="145" spans="1:10" ht="47.25">
      <c r="A145" s="69">
        <v>1694</v>
      </c>
      <c r="B145" s="69" t="s">
        <v>2641</v>
      </c>
      <c r="C145" s="71">
        <v>2018</v>
      </c>
      <c r="D145" s="71">
        <v>4101244196</v>
      </c>
      <c r="E145" s="118">
        <v>237858</v>
      </c>
      <c r="F145" s="103">
        <v>31714.400000000001</v>
      </c>
      <c r="G145" s="118">
        <v>206143.6</v>
      </c>
      <c r="H145" s="73" t="s">
        <v>585</v>
      </c>
      <c r="I145" s="73" t="s">
        <v>2620</v>
      </c>
      <c r="J145" s="21" t="s">
        <v>3595</v>
      </c>
    </row>
    <row r="146" spans="1:10" ht="47.25">
      <c r="A146" s="69">
        <v>1695</v>
      </c>
      <c r="B146" s="69" t="s">
        <v>2641</v>
      </c>
      <c r="C146" s="71">
        <v>2018</v>
      </c>
      <c r="D146" s="71">
        <v>4101244197</v>
      </c>
      <c r="E146" s="118">
        <v>237858</v>
      </c>
      <c r="F146" s="103">
        <v>31714.400000000001</v>
      </c>
      <c r="G146" s="118">
        <v>206143.6</v>
      </c>
      <c r="H146" s="73" t="s">
        <v>585</v>
      </c>
      <c r="I146" s="73" t="s">
        <v>2620</v>
      </c>
      <c r="J146" s="21" t="s">
        <v>3595</v>
      </c>
    </row>
    <row r="147" spans="1:10" ht="47.25">
      <c r="A147" s="69">
        <v>1696</v>
      </c>
      <c r="B147" s="69" t="s">
        <v>2642</v>
      </c>
      <c r="C147" s="71">
        <v>2018</v>
      </c>
      <c r="D147" s="71">
        <v>4101244327</v>
      </c>
      <c r="E147" s="118">
        <v>179330</v>
      </c>
      <c r="F147" s="103">
        <v>20922.16</v>
      </c>
      <c r="G147" s="118">
        <v>158410.84</v>
      </c>
      <c r="H147" s="73" t="s">
        <v>585</v>
      </c>
      <c r="I147" s="73" t="s">
        <v>2620</v>
      </c>
      <c r="J147" s="21" t="s">
        <v>3595</v>
      </c>
    </row>
    <row r="148" spans="1:10" ht="47.25">
      <c r="A148" s="69">
        <v>1697</v>
      </c>
      <c r="B148" s="69" t="s">
        <v>2643</v>
      </c>
      <c r="C148" s="71">
        <v>2018</v>
      </c>
      <c r="D148" s="71">
        <v>4101244502</v>
      </c>
      <c r="E148" s="118">
        <v>265600</v>
      </c>
      <c r="F148" s="103">
        <v>22133.35</v>
      </c>
      <c r="G148" s="118">
        <v>243466.65</v>
      </c>
      <c r="H148" s="73" t="s">
        <v>585</v>
      </c>
      <c r="I148" s="73" t="s">
        <v>2620</v>
      </c>
      <c r="J148" s="21" t="s">
        <v>3595</v>
      </c>
    </row>
    <row r="149" spans="1:10" ht="47.25">
      <c r="A149" s="69">
        <v>1698</v>
      </c>
      <c r="B149" s="69" t="s">
        <v>2644</v>
      </c>
      <c r="C149" s="71">
        <v>2018</v>
      </c>
      <c r="D149" s="71">
        <v>4101244365</v>
      </c>
      <c r="E149" s="118">
        <v>439315.11</v>
      </c>
      <c r="F149" s="103">
        <v>29287.68</v>
      </c>
      <c r="G149" s="118">
        <v>410027.43</v>
      </c>
      <c r="H149" s="73" t="s">
        <v>585</v>
      </c>
      <c r="I149" s="73" t="s">
        <v>2620</v>
      </c>
      <c r="J149" s="21" t="s">
        <v>3595</v>
      </c>
    </row>
    <row r="150" spans="1:10" ht="47.25">
      <c r="A150" s="69">
        <v>1699</v>
      </c>
      <c r="B150" s="69" t="s">
        <v>2645</v>
      </c>
      <c r="C150" s="71">
        <v>2018</v>
      </c>
      <c r="D150" s="71">
        <v>4101244238</v>
      </c>
      <c r="E150" s="118">
        <v>423003</v>
      </c>
      <c r="F150" s="103">
        <v>28200.240000000002</v>
      </c>
      <c r="G150" s="118">
        <v>394802.76</v>
      </c>
      <c r="H150" s="73" t="s">
        <v>585</v>
      </c>
      <c r="I150" s="73" t="s">
        <v>2620</v>
      </c>
      <c r="J150" s="21" t="s">
        <v>3595</v>
      </c>
    </row>
    <row r="151" spans="1:10" ht="47.25">
      <c r="A151" s="69">
        <v>1700</v>
      </c>
      <c r="B151" s="69" t="s">
        <v>2646</v>
      </c>
      <c r="C151" s="71">
        <v>2018</v>
      </c>
      <c r="D151" s="71">
        <v>4101260371</v>
      </c>
      <c r="E151" s="118">
        <v>320000</v>
      </c>
      <c r="F151" s="103">
        <v>16000.02</v>
      </c>
      <c r="G151" s="118">
        <v>303999.98</v>
      </c>
      <c r="H151" s="73" t="s">
        <v>585</v>
      </c>
      <c r="I151" s="73" t="s">
        <v>2620</v>
      </c>
      <c r="J151" s="21" t="s">
        <v>3595</v>
      </c>
    </row>
    <row r="152" spans="1:10" ht="47.25">
      <c r="A152" s="69">
        <v>1701</v>
      </c>
      <c r="B152" s="69" t="s">
        <v>2647</v>
      </c>
      <c r="C152" s="71">
        <v>2018</v>
      </c>
      <c r="D152" s="71">
        <v>4101244318</v>
      </c>
      <c r="E152" s="118">
        <v>269900</v>
      </c>
      <c r="F152" s="103">
        <v>15744.19</v>
      </c>
      <c r="G152" s="118">
        <v>254155.81</v>
      </c>
      <c r="H152" s="73" t="s">
        <v>585</v>
      </c>
      <c r="I152" s="73" t="s">
        <v>2620</v>
      </c>
      <c r="J152" s="21" t="s">
        <v>3595</v>
      </c>
    </row>
    <row r="153" spans="1:10" ht="47.25">
      <c r="A153" s="69">
        <v>1702</v>
      </c>
      <c r="B153" s="69" t="s">
        <v>2648</v>
      </c>
      <c r="C153" s="71">
        <v>2018</v>
      </c>
      <c r="D153" s="71">
        <v>4101260484</v>
      </c>
      <c r="E153" s="118">
        <v>565000</v>
      </c>
      <c r="F153" s="103">
        <v>56500.02</v>
      </c>
      <c r="G153" s="118">
        <v>508499.98</v>
      </c>
      <c r="H153" s="73" t="s">
        <v>585</v>
      </c>
      <c r="I153" s="73" t="s">
        <v>2620</v>
      </c>
      <c r="J153" s="21" t="s">
        <v>3595</v>
      </c>
    </row>
    <row r="154" spans="1:10" ht="47.25">
      <c r="A154" s="69">
        <v>1703</v>
      </c>
      <c r="B154" s="69" t="s">
        <v>2649</v>
      </c>
      <c r="C154" s="71">
        <v>2018</v>
      </c>
      <c r="D154" s="71">
        <v>4101244241</v>
      </c>
      <c r="E154" s="118">
        <v>662483</v>
      </c>
      <c r="F154" s="103">
        <v>77289.66</v>
      </c>
      <c r="G154" s="118">
        <v>585193.34</v>
      </c>
      <c r="H154" s="73" t="s">
        <v>585</v>
      </c>
      <c r="I154" s="73" t="s">
        <v>2620</v>
      </c>
      <c r="J154" s="21" t="s">
        <v>3595</v>
      </c>
    </row>
    <row r="155" spans="1:10" ht="47.25">
      <c r="A155" s="69">
        <v>1704</v>
      </c>
      <c r="B155" s="69" t="s">
        <v>2650</v>
      </c>
      <c r="C155" s="71">
        <v>2018</v>
      </c>
      <c r="D155" s="71">
        <v>4101260379</v>
      </c>
      <c r="E155" s="118">
        <v>2084400</v>
      </c>
      <c r="F155" s="103">
        <v>208440</v>
      </c>
      <c r="G155" s="118">
        <v>1875960</v>
      </c>
      <c r="H155" s="73" t="s">
        <v>585</v>
      </c>
      <c r="I155" s="73" t="s">
        <v>2620</v>
      </c>
      <c r="J155" s="21" t="s">
        <v>3595</v>
      </c>
    </row>
    <row r="156" spans="1:10" ht="47.25">
      <c r="A156" s="69">
        <v>1705</v>
      </c>
      <c r="B156" s="69" t="s">
        <v>2651</v>
      </c>
      <c r="C156" s="71">
        <v>2018</v>
      </c>
      <c r="D156" s="71">
        <v>4101260637</v>
      </c>
      <c r="E156" s="118">
        <v>438405.4</v>
      </c>
      <c r="F156" s="103">
        <v>14613.52</v>
      </c>
      <c r="G156" s="118">
        <v>423791.88</v>
      </c>
      <c r="H156" s="73" t="s">
        <v>585</v>
      </c>
      <c r="I156" s="73" t="s">
        <v>2620</v>
      </c>
      <c r="J156" s="21" t="s">
        <v>3595</v>
      </c>
    </row>
    <row r="157" spans="1:10" ht="47.25">
      <c r="A157" s="69">
        <v>1706</v>
      </c>
      <c r="B157" s="69" t="s">
        <v>2652</v>
      </c>
      <c r="C157" s="71">
        <v>2018</v>
      </c>
      <c r="D157" s="71">
        <v>4101260610</v>
      </c>
      <c r="E157" s="118">
        <v>146000</v>
      </c>
      <c r="F157" s="103">
        <v>4055.55</v>
      </c>
      <c r="G157" s="118">
        <v>141944.45000000001</v>
      </c>
      <c r="H157" s="73" t="s">
        <v>585</v>
      </c>
      <c r="I157" s="73" t="s">
        <v>2620</v>
      </c>
      <c r="J157" s="21" t="s">
        <v>3595</v>
      </c>
    </row>
    <row r="158" spans="1:10" ht="47.25">
      <c r="A158" s="69">
        <v>1707</v>
      </c>
      <c r="B158" s="69" t="s">
        <v>2652</v>
      </c>
      <c r="C158" s="71">
        <v>2018</v>
      </c>
      <c r="D158" s="71">
        <v>4101260611</v>
      </c>
      <c r="E158" s="118">
        <v>146000</v>
      </c>
      <c r="F158" s="103">
        <v>4055.55</v>
      </c>
      <c r="G158" s="118">
        <v>141944.45000000001</v>
      </c>
      <c r="H158" s="73" t="s">
        <v>585</v>
      </c>
      <c r="I158" s="73" t="s">
        <v>2620</v>
      </c>
      <c r="J158" s="21" t="s">
        <v>3595</v>
      </c>
    </row>
    <row r="159" spans="1:10" ht="47.25">
      <c r="A159" s="69">
        <v>1708</v>
      </c>
      <c r="B159" s="69" t="s">
        <v>2653</v>
      </c>
      <c r="C159" s="71">
        <v>2018</v>
      </c>
      <c r="D159" s="71">
        <v>4101244371</v>
      </c>
      <c r="E159" s="118">
        <v>180000</v>
      </c>
      <c r="F159" s="103">
        <v>17142.88</v>
      </c>
      <c r="G159" s="118">
        <v>162857.12</v>
      </c>
      <c r="H159" s="73" t="s">
        <v>585</v>
      </c>
      <c r="I159" s="73" t="s">
        <v>2620</v>
      </c>
      <c r="J159" s="21" t="s">
        <v>3595</v>
      </c>
    </row>
    <row r="160" spans="1:10" ht="47.25">
      <c r="A160" s="69">
        <v>1709</v>
      </c>
      <c r="B160" s="69" t="s">
        <v>2654</v>
      </c>
      <c r="C160" s="71">
        <v>2018</v>
      </c>
      <c r="D160" s="71">
        <v>4101244518</v>
      </c>
      <c r="E160" s="118">
        <v>836496.1</v>
      </c>
      <c r="F160" s="103">
        <v>39833.161</v>
      </c>
      <c r="G160" s="118">
        <v>796662.94</v>
      </c>
      <c r="H160" s="73" t="s">
        <v>585</v>
      </c>
      <c r="I160" s="73" t="s">
        <v>2620</v>
      </c>
      <c r="J160" s="21" t="s">
        <v>3595</v>
      </c>
    </row>
    <row r="161" spans="1:10" ht="47.25">
      <c r="A161" s="69">
        <v>1710</v>
      </c>
      <c r="B161" s="69" t="s">
        <v>2655</v>
      </c>
      <c r="C161" s="71">
        <v>2018</v>
      </c>
      <c r="D161" s="71">
        <v>4101260629</v>
      </c>
      <c r="E161" s="118">
        <v>1910928.58</v>
      </c>
      <c r="F161" s="103">
        <v>127395.24</v>
      </c>
      <c r="G161" s="118">
        <v>1783533.34</v>
      </c>
      <c r="H161" s="73" t="s">
        <v>585</v>
      </c>
      <c r="I161" s="73" t="s">
        <v>2620</v>
      </c>
      <c r="J161" s="21" t="s">
        <v>3595</v>
      </c>
    </row>
    <row r="162" spans="1:10" ht="47.25">
      <c r="A162" s="69">
        <v>1711</v>
      </c>
      <c r="B162" s="69" t="s">
        <v>2656</v>
      </c>
      <c r="C162" s="71">
        <v>2018</v>
      </c>
      <c r="D162" s="71">
        <v>4101260630</v>
      </c>
      <c r="E162" s="118">
        <v>1536724.62</v>
      </c>
      <c r="F162" s="103">
        <v>102448.35</v>
      </c>
      <c r="G162" s="118">
        <v>1434276.3</v>
      </c>
      <c r="H162" s="73" t="s">
        <v>585</v>
      </c>
      <c r="I162" s="73" t="s">
        <v>2620</v>
      </c>
      <c r="J162" s="21" t="s">
        <v>3595</v>
      </c>
    </row>
    <row r="163" spans="1:10" ht="47.25">
      <c r="A163" s="69">
        <v>1712</v>
      </c>
      <c r="B163" s="69" t="s">
        <v>2657</v>
      </c>
      <c r="C163" s="71">
        <v>2018</v>
      </c>
      <c r="D163" s="71">
        <v>4101260628</v>
      </c>
      <c r="E163" s="118">
        <v>163850.07999999999</v>
      </c>
      <c r="F163" s="103">
        <v>10923.32</v>
      </c>
      <c r="G163" s="118">
        <v>152926.76</v>
      </c>
      <c r="H163" s="73" t="s">
        <v>585</v>
      </c>
      <c r="I163" s="73" t="s">
        <v>2620</v>
      </c>
      <c r="J163" s="21" t="s">
        <v>3595</v>
      </c>
    </row>
    <row r="164" spans="1:10" ht="47.25">
      <c r="A164" s="69">
        <v>1713</v>
      </c>
      <c r="B164" s="69" t="s">
        <v>2658</v>
      </c>
      <c r="C164" s="71">
        <v>2018</v>
      </c>
      <c r="D164" s="71">
        <v>4101244240</v>
      </c>
      <c r="E164" s="118">
        <v>371000</v>
      </c>
      <c r="F164" s="103">
        <v>24733.360000000001</v>
      </c>
      <c r="G164" s="118">
        <v>346266.64</v>
      </c>
      <c r="H164" s="73" t="s">
        <v>585</v>
      </c>
      <c r="I164" s="73" t="s">
        <v>2620</v>
      </c>
      <c r="J164" s="21" t="s">
        <v>3595</v>
      </c>
    </row>
    <row r="165" spans="1:10" ht="47.25">
      <c r="A165" s="69">
        <v>1714</v>
      </c>
      <c r="B165" s="69" t="s">
        <v>2659</v>
      </c>
      <c r="C165" s="71">
        <v>2018</v>
      </c>
      <c r="D165" s="71">
        <v>4101244496</v>
      </c>
      <c r="E165" s="118">
        <v>324917</v>
      </c>
      <c r="F165" s="103">
        <v>32491.68</v>
      </c>
      <c r="G165" s="118">
        <v>292425.32</v>
      </c>
      <c r="H165" s="73" t="s">
        <v>585</v>
      </c>
      <c r="I165" s="73" t="s">
        <v>2620</v>
      </c>
      <c r="J165" s="21" t="s">
        <v>3595</v>
      </c>
    </row>
    <row r="166" spans="1:10" ht="47.25">
      <c r="A166" s="69">
        <v>1715</v>
      </c>
      <c r="B166" s="69" t="s">
        <v>2660</v>
      </c>
      <c r="C166" s="71">
        <v>2018</v>
      </c>
      <c r="D166" s="71">
        <v>4101244329</v>
      </c>
      <c r="E166" s="118">
        <v>227300</v>
      </c>
      <c r="F166" s="103">
        <v>26518.31</v>
      </c>
      <c r="G166" s="118">
        <v>200781.69</v>
      </c>
      <c r="H166" s="73" t="s">
        <v>585</v>
      </c>
      <c r="I166" s="73" t="s">
        <v>2620</v>
      </c>
      <c r="J166" s="21" t="s">
        <v>3595</v>
      </c>
    </row>
    <row r="167" spans="1:10" ht="47.25">
      <c r="A167" s="69">
        <v>1716</v>
      </c>
      <c r="B167" s="69" t="s">
        <v>2661</v>
      </c>
      <c r="C167" s="71">
        <v>2018</v>
      </c>
      <c r="D167" s="71">
        <v>4101244328</v>
      </c>
      <c r="E167" s="118">
        <v>196900</v>
      </c>
      <c r="F167" s="103">
        <v>22971.69</v>
      </c>
      <c r="G167" s="118">
        <v>173928.31</v>
      </c>
      <c r="H167" s="73" t="s">
        <v>585</v>
      </c>
      <c r="I167" s="73" t="s">
        <v>2620</v>
      </c>
      <c r="J167" s="21" t="s">
        <v>3595</v>
      </c>
    </row>
    <row r="168" spans="1:10" ht="47.25">
      <c r="A168" s="69">
        <v>1717</v>
      </c>
      <c r="B168" s="69" t="s">
        <v>2662</v>
      </c>
      <c r="C168" s="71">
        <v>2018</v>
      </c>
      <c r="D168" s="71">
        <v>4101244277</v>
      </c>
      <c r="E168" s="118">
        <v>2249233.33</v>
      </c>
      <c r="F168" s="103">
        <v>262410.53999999998</v>
      </c>
      <c r="G168" s="118">
        <v>1986822.79</v>
      </c>
      <c r="H168" s="73" t="s">
        <v>585</v>
      </c>
      <c r="I168" s="73" t="s">
        <v>2620</v>
      </c>
      <c r="J168" s="21" t="s">
        <v>3595</v>
      </c>
    </row>
    <row r="169" spans="1:10" ht="47.25">
      <c r="A169" s="69">
        <v>1718</v>
      </c>
      <c r="B169" s="69" t="s">
        <v>2663</v>
      </c>
      <c r="C169" s="71">
        <v>2018</v>
      </c>
      <c r="D169" s="71">
        <v>4101244447</v>
      </c>
      <c r="E169" s="118">
        <v>1342550</v>
      </c>
      <c r="F169" s="103">
        <v>134254.98000000001</v>
      </c>
      <c r="G169" s="118">
        <v>1208295.02</v>
      </c>
      <c r="H169" s="73" t="s">
        <v>585</v>
      </c>
      <c r="I169" s="73" t="s">
        <v>2620</v>
      </c>
      <c r="J169" s="21" t="s">
        <v>3595</v>
      </c>
    </row>
    <row r="170" spans="1:10" ht="47.25">
      <c r="A170" s="69">
        <v>1719</v>
      </c>
      <c r="B170" s="69" t="s">
        <v>2664</v>
      </c>
      <c r="C170" s="71">
        <v>2018</v>
      </c>
      <c r="D170" s="71">
        <v>4101244239</v>
      </c>
      <c r="E170" s="118">
        <v>176500</v>
      </c>
      <c r="F170" s="103">
        <v>11766.64</v>
      </c>
      <c r="G170" s="118">
        <v>164733.35999999999</v>
      </c>
      <c r="H170" s="73" t="s">
        <v>585</v>
      </c>
      <c r="I170" s="73" t="s">
        <v>2620</v>
      </c>
      <c r="J170" s="21" t="s">
        <v>3595</v>
      </c>
    </row>
    <row r="171" spans="1:10" ht="47.25">
      <c r="A171" s="69">
        <v>1727</v>
      </c>
      <c r="B171" s="69" t="s">
        <v>2665</v>
      </c>
      <c r="C171" s="71">
        <v>2013</v>
      </c>
      <c r="D171" s="71">
        <v>1101040358</v>
      </c>
      <c r="E171" s="118">
        <v>127149</v>
      </c>
      <c r="F171" s="103">
        <v>108077.16</v>
      </c>
      <c r="G171" s="118">
        <v>19071.84</v>
      </c>
      <c r="H171" s="73" t="s">
        <v>585</v>
      </c>
      <c r="I171" s="73" t="s">
        <v>2666</v>
      </c>
      <c r="J171" s="21" t="s">
        <v>3595</v>
      </c>
    </row>
    <row r="172" spans="1:10" ht="47.25">
      <c r="A172" s="69">
        <v>1728</v>
      </c>
      <c r="B172" s="69" t="s">
        <v>2665</v>
      </c>
      <c r="C172" s="71">
        <v>2013</v>
      </c>
      <c r="D172" s="71">
        <v>1101040359</v>
      </c>
      <c r="E172" s="118">
        <v>134325</v>
      </c>
      <c r="F172" s="103">
        <v>114176.76</v>
      </c>
      <c r="G172" s="118">
        <v>20148.240000000002</v>
      </c>
      <c r="H172" s="73" t="s">
        <v>585</v>
      </c>
      <c r="I172" s="73" t="s">
        <v>2666</v>
      </c>
      <c r="J172" s="21" t="s">
        <v>3595</v>
      </c>
    </row>
    <row r="173" spans="1:10" ht="47.25">
      <c r="A173" s="69">
        <v>1729</v>
      </c>
      <c r="B173" s="69" t="s">
        <v>2667</v>
      </c>
      <c r="C173" s="71">
        <v>2014</v>
      </c>
      <c r="D173" s="71">
        <v>4101040427</v>
      </c>
      <c r="E173" s="118">
        <v>132300</v>
      </c>
      <c r="F173" s="103">
        <v>132300</v>
      </c>
      <c r="G173" s="118">
        <v>0</v>
      </c>
      <c r="H173" s="73" t="s">
        <v>585</v>
      </c>
      <c r="I173" s="73" t="s">
        <v>2666</v>
      </c>
      <c r="J173" s="21" t="s">
        <v>3595</v>
      </c>
    </row>
    <row r="174" spans="1:10" ht="47.25">
      <c r="A174" s="69">
        <v>1730</v>
      </c>
      <c r="B174" s="69" t="s">
        <v>2668</v>
      </c>
      <c r="C174" s="71">
        <v>2018</v>
      </c>
      <c r="D174" s="71">
        <v>4101244333</v>
      </c>
      <c r="E174" s="118">
        <v>109000</v>
      </c>
      <c r="F174" s="103">
        <v>52683.43</v>
      </c>
      <c r="G174" s="118">
        <v>56316.57</v>
      </c>
      <c r="H174" s="73" t="s">
        <v>585</v>
      </c>
      <c r="I174" s="73" t="s">
        <v>2666</v>
      </c>
      <c r="J174" s="21" t="s">
        <v>3595</v>
      </c>
    </row>
    <row r="175" spans="1:10" ht="47.25">
      <c r="A175" s="69">
        <v>1731</v>
      </c>
      <c r="B175" s="69" t="s">
        <v>2669</v>
      </c>
      <c r="C175" s="71">
        <v>2018</v>
      </c>
      <c r="D175" s="71">
        <v>4101244331</v>
      </c>
      <c r="E175" s="118">
        <v>207900</v>
      </c>
      <c r="F175" s="103">
        <v>100485</v>
      </c>
      <c r="G175" s="118">
        <v>107415</v>
      </c>
      <c r="H175" s="73" t="s">
        <v>585</v>
      </c>
      <c r="I175" s="73" t="s">
        <v>2666</v>
      </c>
      <c r="J175" s="21" t="s">
        <v>3595</v>
      </c>
    </row>
    <row r="176" spans="1:10" ht="47.25">
      <c r="A176" s="69">
        <v>1732</v>
      </c>
      <c r="B176" s="69" t="s">
        <v>2670</v>
      </c>
      <c r="C176" s="71">
        <v>2019</v>
      </c>
      <c r="D176" s="71">
        <v>4101244523</v>
      </c>
      <c r="E176" s="118">
        <v>247950</v>
      </c>
      <c r="F176" s="103">
        <v>66120</v>
      </c>
      <c r="G176" s="118">
        <v>181830</v>
      </c>
      <c r="H176" s="73" t="s">
        <v>585</v>
      </c>
      <c r="I176" s="73" t="s">
        <v>2666</v>
      </c>
      <c r="J176" s="21" t="s">
        <v>3595</v>
      </c>
    </row>
    <row r="177" spans="1:10" ht="47.25">
      <c r="A177" s="69">
        <v>1733</v>
      </c>
      <c r="B177" s="69" t="s">
        <v>2671</v>
      </c>
      <c r="C177" s="71">
        <v>2014</v>
      </c>
      <c r="D177" s="71">
        <v>4101040551</v>
      </c>
      <c r="E177" s="118">
        <v>123736</v>
      </c>
      <c r="F177" s="103">
        <v>123736</v>
      </c>
      <c r="G177" s="118">
        <v>0</v>
      </c>
      <c r="H177" s="73" t="s">
        <v>585</v>
      </c>
      <c r="I177" s="73" t="s">
        <v>2666</v>
      </c>
      <c r="J177" s="21" t="s">
        <v>3595</v>
      </c>
    </row>
    <row r="178" spans="1:10" ht="47.25">
      <c r="A178" s="69">
        <v>1734</v>
      </c>
      <c r="B178" s="69" t="s">
        <v>2672</v>
      </c>
      <c r="C178" s="71">
        <v>2019</v>
      </c>
      <c r="D178" s="71">
        <v>4101244525</v>
      </c>
      <c r="E178" s="118">
        <v>592025</v>
      </c>
      <c r="F178" s="103">
        <v>157873.28</v>
      </c>
      <c r="G178" s="118">
        <v>434151.72</v>
      </c>
      <c r="H178" s="73" t="s">
        <v>585</v>
      </c>
      <c r="I178" s="73" t="s">
        <v>2666</v>
      </c>
      <c r="J178" s="21" t="s">
        <v>3595</v>
      </c>
    </row>
    <row r="179" spans="1:10" ht="47.25">
      <c r="A179" s="69">
        <v>1736</v>
      </c>
      <c r="B179" s="69" t="s">
        <v>2673</v>
      </c>
      <c r="C179" s="71">
        <v>2020</v>
      </c>
      <c r="D179" s="71">
        <v>4101244527</v>
      </c>
      <c r="E179" s="118">
        <v>380480</v>
      </c>
      <c r="F179" s="103">
        <v>49824.72</v>
      </c>
      <c r="G179" s="118">
        <v>330655.28000000003</v>
      </c>
      <c r="H179" s="73" t="s">
        <v>585</v>
      </c>
      <c r="I179" s="73" t="s">
        <v>2666</v>
      </c>
      <c r="J179" s="21" t="s">
        <v>3595</v>
      </c>
    </row>
    <row r="180" spans="1:10" ht="47.25">
      <c r="A180" s="69">
        <v>1737</v>
      </c>
      <c r="B180" s="69" t="s">
        <v>2674</v>
      </c>
      <c r="C180" s="71">
        <v>2018</v>
      </c>
      <c r="D180" s="71">
        <v>4101244478</v>
      </c>
      <c r="E180" s="118">
        <v>108840</v>
      </c>
      <c r="F180" s="103">
        <v>50792</v>
      </c>
      <c r="G180" s="118">
        <v>58048</v>
      </c>
      <c r="H180" s="73" t="s">
        <v>585</v>
      </c>
      <c r="I180" s="73" t="s">
        <v>2666</v>
      </c>
      <c r="J180" s="21" t="s">
        <v>3595</v>
      </c>
    </row>
    <row r="181" spans="1:10" ht="47.25">
      <c r="A181" s="69">
        <v>1738</v>
      </c>
      <c r="B181" s="69" t="s">
        <v>2674</v>
      </c>
      <c r="C181" s="71">
        <v>2018</v>
      </c>
      <c r="D181" s="71">
        <v>4101244479</v>
      </c>
      <c r="E181" s="118">
        <v>108840</v>
      </c>
      <c r="F181" s="103">
        <v>50792</v>
      </c>
      <c r="G181" s="118">
        <v>58048</v>
      </c>
      <c r="H181" s="73" t="s">
        <v>585</v>
      </c>
      <c r="I181" s="73" t="s">
        <v>2666</v>
      </c>
      <c r="J181" s="21" t="s">
        <v>3595</v>
      </c>
    </row>
    <row r="182" spans="1:10" ht="47.25">
      <c r="A182" s="69">
        <v>1739</v>
      </c>
      <c r="B182" s="69" t="s">
        <v>2674</v>
      </c>
      <c r="C182" s="71">
        <v>2018</v>
      </c>
      <c r="D182" s="71">
        <v>4101244480</v>
      </c>
      <c r="E182" s="118">
        <v>108840</v>
      </c>
      <c r="F182" s="103">
        <v>50792</v>
      </c>
      <c r="G182" s="118">
        <v>58048</v>
      </c>
      <c r="H182" s="73" t="s">
        <v>585</v>
      </c>
      <c r="I182" s="73" t="s">
        <v>2666</v>
      </c>
      <c r="J182" s="21" t="s">
        <v>3595</v>
      </c>
    </row>
    <row r="183" spans="1:10" ht="47.25">
      <c r="A183" s="69">
        <v>1740</v>
      </c>
      <c r="B183" s="69" t="s">
        <v>2674</v>
      </c>
      <c r="C183" s="71">
        <v>2018</v>
      </c>
      <c r="D183" s="71">
        <v>4101244481</v>
      </c>
      <c r="E183" s="118">
        <v>108840</v>
      </c>
      <c r="F183" s="103">
        <v>50792</v>
      </c>
      <c r="G183" s="118">
        <v>58048</v>
      </c>
      <c r="H183" s="73" t="s">
        <v>585</v>
      </c>
      <c r="I183" s="73" t="s">
        <v>2666</v>
      </c>
      <c r="J183" s="21" t="s">
        <v>3595</v>
      </c>
    </row>
    <row r="184" spans="1:10" ht="47.25">
      <c r="A184" s="69">
        <v>1741</v>
      </c>
      <c r="B184" s="69" t="s">
        <v>2674</v>
      </c>
      <c r="C184" s="71">
        <v>2018</v>
      </c>
      <c r="D184" s="71">
        <v>4101244482</v>
      </c>
      <c r="E184" s="118">
        <v>108840</v>
      </c>
      <c r="F184" s="103">
        <v>50792</v>
      </c>
      <c r="G184" s="118">
        <v>58048</v>
      </c>
      <c r="H184" s="73" t="s">
        <v>585</v>
      </c>
      <c r="I184" s="73" t="s">
        <v>2666</v>
      </c>
      <c r="J184" s="21" t="s">
        <v>3595</v>
      </c>
    </row>
    <row r="185" spans="1:10" ht="47.25">
      <c r="A185" s="69">
        <v>1742</v>
      </c>
      <c r="B185" s="69" t="s">
        <v>2674</v>
      </c>
      <c r="C185" s="71">
        <v>2018</v>
      </c>
      <c r="D185" s="71">
        <v>4101244483</v>
      </c>
      <c r="E185" s="118">
        <v>108840</v>
      </c>
      <c r="F185" s="103">
        <v>50792</v>
      </c>
      <c r="G185" s="118">
        <v>58048</v>
      </c>
      <c r="H185" s="73" t="s">
        <v>585</v>
      </c>
      <c r="I185" s="73" t="s">
        <v>2666</v>
      </c>
      <c r="J185" s="21" t="s">
        <v>3595</v>
      </c>
    </row>
    <row r="186" spans="1:10" ht="47.25">
      <c r="A186" s="69">
        <v>1743</v>
      </c>
      <c r="B186" s="69" t="s">
        <v>2674</v>
      </c>
      <c r="C186" s="71">
        <v>2018</v>
      </c>
      <c r="D186" s="71">
        <v>4101244484</v>
      </c>
      <c r="E186" s="118">
        <v>108840</v>
      </c>
      <c r="F186" s="103">
        <v>50792</v>
      </c>
      <c r="G186" s="118">
        <v>58048</v>
      </c>
      <c r="H186" s="73" t="s">
        <v>585</v>
      </c>
      <c r="I186" s="73" t="s">
        <v>2666</v>
      </c>
      <c r="J186" s="21" t="s">
        <v>3595</v>
      </c>
    </row>
    <row r="187" spans="1:10" ht="47.25">
      <c r="A187" s="69">
        <v>1744</v>
      </c>
      <c r="B187" s="69" t="s">
        <v>2674</v>
      </c>
      <c r="C187" s="71">
        <v>2018</v>
      </c>
      <c r="D187" s="71">
        <v>4101244485</v>
      </c>
      <c r="E187" s="118">
        <v>108840</v>
      </c>
      <c r="F187" s="103">
        <v>50792</v>
      </c>
      <c r="G187" s="118">
        <v>58048</v>
      </c>
      <c r="H187" s="73" t="s">
        <v>585</v>
      </c>
      <c r="I187" s="73" t="s">
        <v>2666</v>
      </c>
      <c r="J187" s="21" t="s">
        <v>3595</v>
      </c>
    </row>
    <row r="188" spans="1:10" ht="47.25">
      <c r="A188" s="69">
        <v>1745</v>
      </c>
      <c r="B188" s="69" t="s">
        <v>2674</v>
      </c>
      <c r="C188" s="71">
        <v>2018</v>
      </c>
      <c r="D188" s="71">
        <v>4101244486</v>
      </c>
      <c r="E188" s="118">
        <v>108840</v>
      </c>
      <c r="F188" s="103">
        <v>50792</v>
      </c>
      <c r="G188" s="118">
        <v>58048</v>
      </c>
      <c r="H188" s="73" t="s">
        <v>585</v>
      </c>
      <c r="I188" s="73" t="s">
        <v>2666</v>
      </c>
      <c r="J188" s="21" t="s">
        <v>3595</v>
      </c>
    </row>
    <row r="189" spans="1:10" ht="47.25">
      <c r="A189" s="69">
        <v>1746</v>
      </c>
      <c r="B189" s="69" t="s">
        <v>2674</v>
      </c>
      <c r="C189" s="71">
        <v>2018</v>
      </c>
      <c r="D189" s="71">
        <v>4101244487</v>
      </c>
      <c r="E189" s="118">
        <v>108840</v>
      </c>
      <c r="F189" s="103">
        <v>50792</v>
      </c>
      <c r="G189" s="118">
        <v>58048</v>
      </c>
      <c r="H189" s="73" t="s">
        <v>585</v>
      </c>
      <c r="I189" s="73" t="s">
        <v>2666</v>
      </c>
      <c r="J189" s="21" t="s">
        <v>3595</v>
      </c>
    </row>
    <row r="190" spans="1:10" ht="47.25">
      <c r="A190" s="69">
        <v>1747</v>
      </c>
      <c r="B190" s="69" t="s">
        <v>2674</v>
      </c>
      <c r="C190" s="71">
        <v>2018</v>
      </c>
      <c r="D190" s="71">
        <v>4101244488</v>
      </c>
      <c r="E190" s="118">
        <v>108840</v>
      </c>
      <c r="F190" s="103">
        <v>50792</v>
      </c>
      <c r="G190" s="118">
        <v>58048</v>
      </c>
      <c r="H190" s="73" t="s">
        <v>585</v>
      </c>
      <c r="I190" s="73" t="s">
        <v>2666</v>
      </c>
      <c r="J190" s="21" t="s">
        <v>3595</v>
      </c>
    </row>
    <row r="191" spans="1:10" ht="47.25">
      <c r="A191" s="69">
        <v>1748</v>
      </c>
      <c r="B191" s="69" t="s">
        <v>2674</v>
      </c>
      <c r="C191" s="71">
        <v>2018</v>
      </c>
      <c r="D191" s="71">
        <v>4101244489</v>
      </c>
      <c r="E191" s="118">
        <v>108840</v>
      </c>
      <c r="F191" s="103">
        <v>50792</v>
      </c>
      <c r="G191" s="118">
        <v>58048</v>
      </c>
      <c r="H191" s="73" t="s">
        <v>585</v>
      </c>
      <c r="I191" s="73" t="s">
        <v>2666</v>
      </c>
      <c r="J191" s="21" t="s">
        <v>3595</v>
      </c>
    </row>
    <row r="192" spans="1:10" ht="47.25">
      <c r="A192" s="69">
        <v>1750</v>
      </c>
      <c r="B192" s="69" t="s">
        <v>2623</v>
      </c>
      <c r="C192" s="71">
        <v>2020</v>
      </c>
      <c r="D192" s="71">
        <v>4101260696</v>
      </c>
      <c r="E192" s="118">
        <v>170100</v>
      </c>
      <c r="F192" s="103">
        <v>6075</v>
      </c>
      <c r="G192" s="118">
        <v>164025</v>
      </c>
      <c r="H192" s="73" t="s">
        <v>585</v>
      </c>
      <c r="I192" s="73" t="s">
        <v>2666</v>
      </c>
      <c r="J192" s="21" t="s">
        <v>3595</v>
      </c>
    </row>
    <row r="193" spans="1:63" ht="47.25">
      <c r="A193" s="69">
        <v>1751</v>
      </c>
      <c r="B193" s="69" t="s">
        <v>2675</v>
      </c>
      <c r="C193" s="71">
        <v>2018</v>
      </c>
      <c r="D193" s="71">
        <v>4101260325</v>
      </c>
      <c r="E193" s="118">
        <v>105700</v>
      </c>
      <c r="F193" s="103">
        <v>51088.43</v>
      </c>
      <c r="G193" s="118">
        <v>54611.57</v>
      </c>
      <c r="H193" s="73" t="s">
        <v>585</v>
      </c>
      <c r="I193" s="73" t="s">
        <v>2666</v>
      </c>
      <c r="J193" s="21" t="s">
        <v>3595</v>
      </c>
    </row>
    <row r="194" spans="1:63" ht="47.25">
      <c r="A194" s="69">
        <v>1752</v>
      </c>
      <c r="B194" s="69" t="s">
        <v>2676</v>
      </c>
      <c r="C194" s="71">
        <v>2018</v>
      </c>
      <c r="D194" s="71">
        <v>4101260295</v>
      </c>
      <c r="E194" s="118">
        <v>101756.66</v>
      </c>
      <c r="F194" s="103">
        <v>24591.13</v>
      </c>
      <c r="G194" s="118">
        <v>77165.53</v>
      </c>
      <c r="H194" s="73" t="s">
        <v>585</v>
      </c>
      <c r="I194" s="73" t="s">
        <v>2666</v>
      </c>
      <c r="J194" s="21" t="s">
        <v>3595</v>
      </c>
    </row>
    <row r="195" spans="1:63" ht="47.25">
      <c r="A195" s="69">
        <v>1753</v>
      </c>
      <c r="B195" s="69" t="s">
        <v>2677</v>
      </c>
      <c r="C195" s="71">
        <v>2018</v>
      </c>
      <c r="D195" s="71">
        <v>4101260563</v>
      </c>
      <c r="E195" s="118">
        <v>105300</v>
      </c>
      <c r="F195" s="103">
        <v>47385</v>
      </c>
      <c r="G195" s="118">
        <v>57915</v>
      </c>
      <c r="H195" s="73" t="s">
        <v>585</v>
      </c>
      <c r="I195" s="73" t="s">
        <v>2666</v>
      </c>
      <c r="J195" s="21" t="s">
        <v>3595</v>
      </c>
    </row>
    <row r="196" spans="1:63" ht="47.25">
      <c r="A196" s="69">
        <v>1754</v>
      </c>
      <c r="B196" s="69" t="s">
        <v>2677</v>
      </c>
      <c r="C196" s="71">
        <v>2018</v>
      </c>
      <c r="D196" s="71">
        <v>4101260564</v>
      </c>
      <c r="E196" s="118">
        <v>105300</v>
      </c>
      <c r="F196" s="103">
        <v>47385</v>
      </c>
      <c r="G196" s="118">
        <v>57915</v>
      </c>
      <c r="H196" s="73" t="s">
        <v>585</v>
      </c>
      <c r="I196" s="73" t="s">
        <v>2666</v>
      </c>
      <c r="J196" s="21" t="s">
        <v>3595</v>
      </c>
    </row>
    <row r="197" spans="1:63" ht="47.25">
      <c r="A197" s="69">
        <v>1755</v>
      </c>
      <c r="B197" s="69" t="s">
        <v>2678</v>
      </c>
      <c r="C197" s="71">
        <v>2020</v>
      </c>
      <c r="D197" s="71">
        <v>4101260691</v>
      </c>
      <c r="E197" s="118">
        <v>145800</v>
      </c>
      <c r="F197" s="103">
        <v>24300</v>
      </c>
      <c r="G197" s="118">
        <v>121500</v>
      </c>
      <c r="H197" s="73" t="s">
        <v>585</v>
      </c>
      <c r="I197" s="73" t="s">
        <v>2666</v>
      </c>
      <c r="J197" s="21" t="s">
        <v>3595</v>
      </c>
    </row>
    <row r="198" spans="1:63" ht="47.25">
      <c r="A198" s="69">
        <v>1756</v>
      </c>
      <c r="B198" s="69" t="s">
        <v>2679</v>
      </c>
      <c r="C198" s="71">
        <v>2018</v>
      </c>
      <c r="D198" s="71">
        <v>4101260062</v>
      </c>
      <c r="E198" s="118">
        <v>102700</v>
      </c>
      <c r="F198" s="103">
        <v>25674.9</v>
      </c>
      <c r="G198" s="118">
        <v>77025.100000000006</v>
      </c>
      <c r="H198" s="73" t="s">
        <v>585</v>
      </c>
      <c r="I198" s="73" t="s">
        <v>2666</v>
      </c>
      <c r="J198" s="21" t="s">
        <v>3595</v>
      </c>
    </row>
    <row r="199" spans="1:63" ht="47.25">
      <c r="A199" s="69">
        <v>1757</v>
      </c>
      <c r="B199" s="69" t="s">
        <v>2680</v>
      </c>
      <c r="C199" s="71">
        <v>2008</v>
      </c>
      <c r="D199" s="71">
        <v>1101090152</v>
      </c>
      <c r="E199" s="118">
        <v>267000</v>
      </c>
      <c r="F199" s="103">
        <v>267000</v>
      </c>
      <c r="G199" s="118">
        <v>0</v>
      </c>
      <c r="H199" s="73" t="s">
        <v>585</v>
      </c>
      <c r="I199" s="73" t="s">
        <v>2666</v>
      </c>
      <c r="J199" s="21" t="s">
        <v>3595</v>
      </c>
    </row>
    <row r="200" spans="1:63" ht="47.25">
      <c r="A200" s="69">
        <v>1758</v>
      </c>
      <c r="B200" s="69" t="s">
        <v>2681</v>
      </c>
      <c r="C200" s="71">
        <v>2013</v>
      </c>
      <c r="D200" s="71">
        <v>1101090185</v>
      </c>
      <c r="E200" s="118">
        <v>145200</v>
      </c>
      <c r="F200" s="103">
        <v>145200</v>
      </c>
      <c r="G200" s="118">
        <v>0</v>
      </c>
      <c r="H200" s="73" t="s">
        <v>585</v>
      </c>
      <c r="I200" s="73" t="s">
        <v>2666</v>
      </c>
      <c r="J200" s="21" t="s">
        <v>3595</v>
      </c>
    </row>
    <row r="201" spans="1:63" ht="47.25">
      <c r="A201" s="102">
        <v>1827</v>
      </c>
      <c r="B201" s="102" t="s">
        <v>2682</v>
      </c>
      <c r="C201" s="105">
        <v>2021</v>
      </c>
      <c r="D201" s="105"/>
      <c r="E201" s="144">
        <v>309942.5</v>
      </c>
      <c r="F201" s="106">
        <v>0</v>
      </c>
      <c r="G201" s="144">
        <v>309942.5</v>
      </c>
      <c r="H201" s="108" t="s">
        <v>613</v>
      </c>
      <c r="I201" s="108" t="s">
        <v>2683</v>
      </c>
      <c r="J201" s="21" t="s">
        <v>3595</v>
      </c>
    </row>
    <row r="202" spans="1:63" ht="47.25">
      <c r="A202" s="69">
        <v>1889</v>
      </c>
      <c r="B202" s="69" t="s">
        <v>2684</v>
      </c>
      <c r="C202" s="71">
        <v>2021</v>
      </c>
      <c r="D202" s="71"/>
      <c r="E202" s="118">
        <v>112333</v>
      </c>
      <c r="F202" s="103">
        <v>0</v>
      </c>
      <c r="G202" s="118">
        <v>112333</v>
      </c>
      <c r="H202" s="73" t="s">
        <v>613</v>
      </c>
      <c r="I202" s="73" t="s">
        <v>2685</v>
      </c>
      <c r="J202" s="21" t="s">
        <v>3595</v>
      </c>
    </row>
    <row r="203" spans="1:63" s="112" customFormat="1" ht="47.25">
      <c r="A203" s="69">
        <v>1922</v>
      </c>
      <c r="B203" s="69" t="s">
        <v>2525</v>
      </c>
      <c r="C203" s="71"/>
      <c r="D203" s="71"/>
      <c r="E203" s="118">
        <v>218850</v>
      </c>
      <c r="F203" s="103">
        <v>0</v>
      </c>
      <c r="G203" s="118">
        <v>218850</v>
      </c>
      <c r="H203" s="73" t="s">
        <v>613</v>
      </c>
      <c r="I203" s="73" t="s">
        <v>2527</v>
      </c>
      <c r="J203" s="21" t="s">
        <v>3595</v>
      </c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</row>
    <row r="204" spans="1:63" ht="47.25">
      <c r="A204" s="69">
        <v>2001</v>
      </c>
      <c r="B204" s="69" t="s">
        <v>2686</v>
      </c>
      <c r="C204" s="71">
        <v>2022</v>
      </c>
      <c r="D204" s="71"/>
      <c r="E204" s="118">
        <v>2838520</v>
      </c>
      <c r="F204" s="103">
        <v>0</v>
      </c>
      <c r="G204" s="118">
        <v>2838520</v>
      </c>
      <c r="H204" s="73" t="s">
        <v>613</v>
      </c>
      <c r="I204" s="73" t="s">
        <v>2559</v>
      </c>
      <c r="J204" s="21" t="s">
        <v>3595</v>
      </c>
    </row>
    <row r="205" spans="1:63" ht="47.25">
      <c r="A205" s="102">
        <v>1294</v>
      </c>
      <c r="B205" s="102" t="s">
        <v>2687</v>
      </c>
      <c r="C205" s="105">
        <v>2018</v>
      </c>
      <c r="D205" s="105"/>
      <c r="E205" s="106">
        <v>1792300</v>
      </c>
      <c r="F205" s="106">
        <v>0</v>
      </c>
      <c r="G205" s="106">
        <v>0</v>
      </c>
      <c r="H205" s="108" t="s">
        <v>2688</v>
      </c>
      <c r="I205" s="108" t="s">
        <v>2689</v>
      </c>
      <c r="J205" s="21" t="s">
        <v>3595</v>
      </c>
    </row>
    <row r="206" spans="1:63" ht="63">
      <c r="A206" s="68">
        <v>1341</v>
      </c>
      <c r="B206" s="140" t="s">
        <v>3546</v>
      </c>
      <c r="C206" s="71">
        <v>2018</v>
      </c>
      <c r="D206" s="141">
        <v>4101250001</v>
      </c>
      <c r="E206" s="168">
        <v>2000000</v>
      </c>
      <c r="F206" s="103">
        <v>1083000.55</v>
      </c>
      <c r="G206" s="103">
        <v>916666.45</v>
      </c>
      <c r="H206" s="73" t="s">
        <v>2688</v>
      </c>
      <c r="I206" s="73" t="s">
        <v>3545</v>
      </c>
      <c r="J206" s="21" t="s">
        <v>3595</v>
      </c>
    </row>
    <row r="207" spans="1:63" s="112" customFormat="1" ht="110.25">
      <c r="A207" s="102">
        <v>1628</v>
      </c>
      <c r="B207" s="102" t="s">
        <v>2690</v>
      </c>
      <c r="C207" s="105">
        <v>2020</v>
      </c>
      <c r="D207" s="105">
        <v>4101250003</v>
      </c>
      <c r="E207" s="106">
        <v>3085000</v>
      </c>
      <c r="F207" s="106">
        <v>0</v>
      </c>
      <c r="G207" s="106">
        <v>3085000</v>
      </c>
      <c r="H207" s="108" t="s">
        <v>2691</v>
      </c>
      <c r="I207" s="107" t="s">
        <v>2521</v>
      </c>
      <c r="J207" s="21" t="s">
        <v>3595</v>
      </c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/>
      <c r="BA207" s="109"/>
      <c r="BB207" s="109"/>
      <c r="BC207" s="109"/>
      <c r="BD207" s="109"/>
      <c r="BE207" s="109"/>
      <c r="BF207" s="109"/>
      <c r="BG207" s="109"/>
      <c r="BH207" s="109"/>
      <c r="BI207" s="109"/>
      <c r="BJ207" s="109"/>
      <c r="BK207" s="109"/>
    </row>
    <row r="208" spans="1:63" s="112" customFormat="1" ht="120" customHeight="1">
      <c r="A208" s="69">
        <v>1923</v>
      </c>
      <c r="B208" s="69" t="s">
        <v>2525</v>
      </c>
      <c r="C208" s="71"/>
      <c r="D208" s="71"/>
      <c r="E208" s="118">
        <v>218850</v>
      </c>
      <c r="F208" s="103">
        <v>0</v>
      </c>
      <c r="G208" s="118">
        <v>218850</v>
      </c>
      <c r="H208" s="73" t="s">
        <v>657</v>
      </c>
      <c r="I208" s="73" t="s">
        <v>2527</v>
      </c>
      <c r="J208" s="21" t="s">
        <v>3595</v>
      </c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B208" s="109"/>
      <c r="BC208" s="109"/>
      <c r="BD208" s="109"/>
      <c r="BE208" s="109"/>
      <c r="BF208" s="109"/>
      <c r="BG208" s="109"/>
      <c r="BH208" s="109"/>
      <c r="BI208" s="109"/>
      <c r="BJ208" s="109"/>
      <c r="BK208" s="109"/>
    </row>
    <row r="209" spans="1:63" ht="47.25">
      <c r="A209" s="102">
        <v>489</v>
      </c>
      <c r="B209" s="102" t="s">
        <v>2692</v>
      </c>
      <c r="C209" s="105">
        <v>2007</v>
      </c>
      <c r="D209" s="105" t="s">
        <v>2693</v>
      </c>
      <c r="E209" s="106">
        <v>791000</v>
      </c>
      <c r="F209" s="106">
        <v>9416.67</v>
      </c>
      <c r="G209" s="106">
        <v>781583.33</v>
      </c>
      <c r="H209" s="108" t="s">
        <v>681</v>
      </c>
      <c r="I209" s="108" t="s">
        <v>2694</v>
      </c>
      <c r="J209" s="21" t="s">
        <v>3595</v>
      </c>
    </row>
    <row r="210" spans="1:63" s="112" customFormat="1" ht="47.25">
      <c r="A210" s="69">
        <v>490</v>
      </c>
      <c r="B210" s="69" t="s">
        <v>2695</v>
      </c>
      <c r="C210" s="71">
        <v>2003</v>
      </c>
      <c r="D210" s="71" t="s">
        <v>2696</v>
      </c>
      <c r="E210" s="103">
        <v>485560</v>
      </c>
      <c r="F210" s="103">
        <v>328118.12</v>
      </c>
      <c r="G210" s="103">
        <v>157441.88</v>
      </c>
      <c r="H210" s="73" t="s">
        <v>681</v>
      </c>
      <c r="I210" s="155"/>
      <c r="J210" s="21" t="s">
        <v>3595</v>
      </c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109"/>
      <c r="BD210" s="109"/>
      <c r="BE210" s="109"/>
      <c r="BF210" s="109"/>
      <c r="BG210" s="109"/>
      <c r="BH210" s="109"/>
      <c r="BI210" s="109"/>
      <c r="BJ210" s="109"/>
      <c r="BK210" s="109"/>
    </row>
    <row r="211" spans="1:63" ht="47.25">
      <c r="A211" s="69">
        <v>491</v>
      </c>
      <c r="B211" s="69" t="s">
        <v>2697</v>
      </c>
      <c r="C211" s="71">
        <v>1980</v>
      </c>
      <c r="D211" s="71" t="s">
        <v>2698</v>
      </c>
      <c r="E211" s="103">
        <v>94135.17</v>
      </c>
      <c r="F211" s="103">
        <v>94135.17</v>
      </c>
      <c r="G211" s="103">
        <v>0</v>
      </c>
      <c r="H211" s="73" t="s">
        <v>681</v>
      </c>
      <c r="I211" s="73" t="s">
        <v>112</v>
      </c>
      <c r="J211" s="21" t="s">
        <v>3595</v>
      </c>
    </row>
    <row r="212" spans="1:63" ht="31.5">
      <c r="A212" s="69">
        <v>1886</v>
      </c>
      <c r="B212" s="69" t="s">
        <v>2699</v>
      </c>
      <c r="C212" s="71">
        <v>2021</v>
      </c>
      <c r="D212" s="71"/>
      <c r="E212" s="103">
        <v>3358000</v>
      </c>
      <c r="F212" s="103">
        <v>0</v>
      </c>
      <c r="G212" s="103">
        <v>3358000</v>
      </c>
      <c r="H212" s="73" t="s">
        <v>2700</v>
      </c>
      <c r="I212" s="73" t="s">
        <v>2701</v>
      </c>
      <c r="J212" s="21" t="s">
        <v>3595</v>
      </c>
    </row>
    <row r="213" spans="1:63" ht="94.5">
      <c r="A213" s="69">
        <v>1449</v>
      </c>
      <c r="B213" s="68" t="s">
        <v>2702</v>
      </c>
      <c r="C213" s="113">
        <v>2019</v>
      </c>
      <c r="D213" s="113">
        <v>4101250001</v>
      </c>
      <c r="E213" s="114">
        <v>2000000</v>
      </c>
      <c r="F213" s="114">
        <v>0</v>
      </c>
      <c r="G213" s="114">
        <v>2000000</v>
      </c>
      <c r="H213" s="110" t="s">
        <v>2703</v>
      </c>
      <c r="I213" s="110" t="s">
        <v>2704</v>
      </c>
      <c r="J213" s="21" t="s">
        <v>3595</v>
      </c>
    </row>
    <row r="214" spans="1:63" ht="47.25">
      <c r="A214" s="69">
        <v>1924</v>
      </c>
      <c r="B214" s="69" t="s">
        <v>2525</v>
      </c>
      <c r="C214" s="71"/>
      <c r="D214" s="71"/>
      <c r="E214" s="118">
        <v>218850</v>
      </c>
      <c r="F214" s="103">
        <v>0</v>
      </c>
      <c r="G214" s="118">
        <v>218850</v>
      </c>
      <c r="H214" s="73" t="s">
        <v>681</v>
      </c>
      <c r="I214" s="73" t="s">
        <v>2527</v>
      </c>
      <c r="J214" s="21" t="s">
        <v>3595</v>
      </c>
    </row>
    <row r="215" spans="1:63" ht="47.25">
      <c r="A215" s="69">
        <v>2116</v>
      </c>
      <c r="B215" s="122" t="s">
        <v>2626</v>
      </c>
      <c r="C215" s="123">
        <v>2023</v>
      </c>
      <c r="D215" s="71"/>
      <c r="E215" s="124">
        <v>330050.59999999998</v>
      </c>
      <c r="F215" s="103"/>
      <c r="G215" s="124"/>
      <c r="H215" s="73" t="s">
        <v>3040</v>
      </c>
      <c r="I215" s="73" t="s">
        <v>3033</v>
      </c>
      <c r="J215" s="21" t="s">
        <v>3595</v>
      </c>
    </row>
    <row r="216" spans="1:63" ht="63">
      <c r="A216" s="102">
        <v>499</v>
      </c>
      <c r="B216" s="102" t="s">
        <v>2705</v>
      </c>
      <c r="C216" s="105">
        <v>1986</v>
      </c>
      <c r="D216" s="105">
        <v>1101050022</v>
      </c>
      <c r="E216" s="106">
        <v>9317.36</v>
      </c>
      <c r="F216" s="106">
        <v>9317.36</v>
      </c>
      <c r="G216" s="106">
        <v>0</v>
      </c>
      <c r="H216" s="108" t="s">
        <v>2706</v>
      </c>
      <c r="I216" s="108" t="s">
        <v>2707</v>
      </c>
      <c r="J216" s="21" t="s">
        <v>3595</v>
      </c>
    </row>
    <row r="217" spans="1:63" s="112" customFormat="1" ht="47.25">
      <c r="A217" s="69">
        <v>1925</v>
      </c>
      <c r="B217" s="69" t="s">
        <v>2525</v>
      </c>
      <c r="C217" s="71"/>
      <c r="D217" s="71"/>
      <c r="E217" s="118">
        <v>218850</v>
      </c>
      <c r="F217" s="103">
        <v>0</v>
      </c>
      <c r="G217" s="118">
        <v>218850</v>
      </c>
      <c r="H217" s="73" t="s">
        <v>2706</v>
      </c>
      <c r="I217" s="73" t="s">
        <v>2527</v>
      </c>
      <c r="J217" s="21" t="s">
        <v>3595</v>
      </c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  <c r="AV217" s="109"/>
      <c r="AW217" s="109"/>
      <c r="AX217" s="109"/>
      <c r="AY217" s="109"/>
      <c r="AZ217" s="109"/>
      <c r="BA217" s="109"/>
      <c r="BB217" s="109"/>
      <c r="BC217" s="109"/>
      <c r="BD217" s="109"/>
      <c r="BE217" s="109"/>
      <c r="BF217" s="109"/>
      <c r="BG217" s="109"/>
      <c r="BH217" s="109"/>
      <c r="BI217" s="109"/>
      <c r="BJ217" s="109"/>
      <c r="BK217" s="109"/>
    </row>
    <row r="218" spans="1:63" ht="47.25">
      <c r="A218" s="102">
        <v>1926</v>
      </c>
      <c r="B218" s="102" t="s">
        <v>2525</v>
      </c>
      <c r="C218" s="105"/>
      <c r="D218" s="105"/>
      <c r="E218" s="144">
        <v>218850</v>
      </c>
      <c r="F218" s="106">
        <v>0</v>
      </c>
      <c r="G218" s="144">
        <v>218850</v>
      </c>
      <c r="H218" s="108" t="s">
        <v>2708</v>
      </c>
      <c r="I218" s="108" t="s">
        <v>2527</v>
      </c>
      <c r="J218" s="21" t="s">
        <v>3595</v>
      </c>
    </row>
    <row r="219" spans="1:63" s="112" customFormat="1" ht="47.25">
      <c r="A219" s="69">
        <v>2000</v>
      </c>
      <c r="B219" s="69" t="s">
        <v>2709</v>
      </c>
      <c r="C219" s="71">
        <v>2022</v>
      </c>
      <c r="D219" s="71"/>
      <c r="E219" s="118">
        <v>2838520</v>
      </c>
      <c r="F219" s="103">
        <v>0</v>
      </c>
      <c r="G219" s="118">
        <v>2838520</v>
      </c>
      <c r="H219" s="73" t="s">
        <v>2708</v>
      </c>
      <c r="I219" s="73" t="s">
        <v>2559</v>
      </c>
      <c r="J219" s="21" t="s">
        <v>3595</v>
      </c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B219" s="109"/>
      <c r="BC219" s="109"/>
      <c r="BD219" s="109"/>
      <c r="BE219" s="109"/>
      <c r="BF219" s="109"/>
      <c r="BG219" s="109"/>
      <c r="BH219" s="109"/>
      <c r="BI219" s="109"/>
      <c r="BJ219" s="109"/>
      <c r="BK219" s="109"/>
    </row>
    <row r="220" spans="1:63" s="112" customFormat="1" ht="47.25">
      <c r="A220" s="69">
        <v>2115</v>
      </c>
      <c r="B220" s="122" t="s">
        <v>2626</v>
      </c>
      <c r="C220" s="123">
        <v>2023</v>
      </c>
      <c r="D220" s="71"/>
      <c r="E220" s="124">
        <v>330050.59999999998</v>
      </c>
      <c r="F220" s="103"/>
      <c r="G220" s="124"/>
      <c r="H220" s="73" t="s">
        <v>3041</v>
      </c>
      <c r="I220" s="73" t="s">
        <v>3033</v>
      </c>
      <c r="J220" s="21" t="s">
        <v>3595</v>
      </c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109"/>
      <c r="BE220" s="109"/>
      <c r="BF220" s="109"/>
      <c r="BG220" s="109"/>
      <c r="BH220" s="109"/>
      <c r="BI220" s="109"/>
      <c r="BJ220" s="109"/>
      <c r="BK220" s="109"/>
    </row>
    <row r="221" spans="1:63" ht="51" customHeight="1">
      <c r="A221" s="102">
        <v>1927</v>
      </c>
      <c r="B221" s="102" t="s">
        <v>2525</v>
      </c>
      <c r="C221" s="105"/>
      <c r="D221" s="105"/>
      <c r="E221" s="144">
        <v>218850</v>
      </c>
      <c r="F221" s="106">
        <v>0</v>
      </c>
      <c r="G221" s="144">
        <v>218850</v>
      </c>
      <c r="H221" s="108" t="s">
        <v>735</v>
      </c>
      <c r="I221" s="108" t="s">
        <v>2527</v>
      </c>
      <c r="J221" s="21" t="s">
        <v>3595</v>
      </c>
    </row>
    <row r="222" spans="1:63" s="112" customFormat="1" ht="47.25">
      <c r="A222" s="69">
        <v>1928</v>
      </c>
      <c r="B222" s="69" t="s">
        <v>2525</v>
      </c>
      <c r="C222" s="71"/>
      <c r="D222" s="71"/>
      <c r="E222" s="118">
        <v>218850</v>
      </c>
      <c r="F222" s="103">
        <v>0</v>
      </c>
      <c r="G222" s="118">
        <v>218850</v>
      </c>
      <c r="H222" s="73" t="s">
        <v>735</v>
      </c>
      <c r="I222" s="73" t="s">
        <v>2527</v>
      </c>
      <c r="J222" s="21" t="s">
        <v>3595</v>
      </c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109"/>
      <c r="BE222" s="109"/>
      <c r="BF222" s="109"/>
      <c r="BG222" s="109"/>
      <c r="BH222" s="109"/>
      <c r="BI222" s="109"/>
      <c r="BJ222" s="109"/>
      <c r="BK222" s="109"/>
    </row>
    <row r="223" spans="1:63" ht="63">
      <c r="A223" s="130">
        <v>1338</v>
      </c>
      <c r="B223" s="156" t="s">
        <v>2710</v>
      </c>
      <c r="C223" s="113">
        <v>2018</v>
      </c>
      <c r="D223" s="113">
        <v>4101250001</v>
      </c>
      <c r="E223" s="114">
        <v>2000000</v>
      </c>
      <c r="F223" s="114">
        <v>0</v>
      </c>
      <c r="G223" s="114">
        <v>2000000</v>
      </c>
      <c r="H223" s="110" t="s">
        <v>2711</v>
      </c>
      <c r="I223" s="73" t="s">
        <v>2712</v>
      </c>
      <c r="J223" s="21" t="s">
        <v>3595</v>
      </c>
    </row>
    <row r="224" spans="1:63" ht="47.25">
      <c r="A224" s="130">
        <v>2229</v>
      </c>
      <c r="B224" s="156" t="s">
        <v>3570</v>
      </c>
      <c r="C224" s="113">
        <v>2023</v>
      </c>
      <c r="D224" s="113"/>
      <c r="E224" s="135">
        <v>500000</v>
      </c>
      <c r="F224" s="114">
        <v>0</v>
      </c>
      <c r="G224" s="135">
        <v>0</v>
      </c>
      <c r="H224" s="110" t="s">
        <v>3571</v>
      </c>
      <c r="I224" s="73" t="s">
        <v>3572</v>
      </c>
      <c r="J224" s="21" t="s">
        <v>3595</v>
      </c>
    </row>
    <row r="225" spans="1:63" ht="47.25">
      <c r="A225" s="102">
        <v>1929</v>
      </c>
      <c r="B225" s="102" t="s">
        <v>2525</v>
      </c>
      <c r="C225" s="105"/>
      <c r="D225" s="105"/>
      <c r="E225" s="144">
        <v>218850</v>
      </c>
      <c r="F225" s="106">
        <v>0</v>
      </c>
      <c r="G225" s="144">
        <v>218850</v>
      </c>
      <c r="H225" s="108" t="s">
        <v>2713</v>
      </c>
      <c r="I225" s="108" t="s">
        <v>2527</v>
      </c>
      <c r="J225" s="21" t="s">
        <v>3595</v>
      </c>
    </row>
    <row r="226" spans="1:63" s="112" customFormat="1" ht="63">
      <c r="A226" s="102">
        <v>1932</v>
      </c>
      <c r="B226" s="102" t="s">
        <v>2525</v>
      </c>
      <c r="C226" s="105"/>
      <c r="D226" s="105"/>
      <c r="E226" s="144">
        <v>218850</v>
      </c>
      <c r="F226" s="106">
        <v>0</v>
      </c>
      <c r="G226" s="144">
        <v>218850</v>
      </c>
      <c r="H226" s="108" t="s">
        <v>2714</v>
      </c>
      <c r="I226" s="108" t="s">
        <v>2527</v>
      </c>
      <c r="J226" s="21" t="s">
        <v>3595</v>
      </c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  <c r="AV226" s="109"/>
      <c r="AW226" s="109"/>
      <c r="AX226" s="109"/>
      <c r="AY226" s="109"/>
      <c r="AZ226" s="109"/>
      <c r="BA226" s="109"/>
      <c r="BB226" s="109"/>
      <c r="BC226" s="109"/>
      <c r="BD226" s="109"/>
      <c r="BE226" s="109"/>
      <c r="BF226" s="109"/>
      <c r="BG226" s="109"/>
      <c r="BH226" s="109"/>
      <c r="BI226" s="109"/>
      <c r="BJ226" s="109"/>
      <c r="BK226" s="109"/>
    </row>
    <row r="227" spans="1:63" s="112" customFormat="1" ht="47.25">
      <c r="A227" s="69">
        <v>2129</v>
      </c>
      <c r="B227" s="69" t="s">
        <v>3084</v>
      </c>
      <c r="C227" s="71">
        <v>2022</v>
      </c>
      <c r="D227" s="71">
        <v>4101260044</v>
      </c>
      <c r="E227" s="118">
        <v>113518</v>
      </c>
      <c r="F227" s="103">
        <v>12162.6</v>
      </c>
      <c r="G227" s="118">
        <v>101355.4</v>
      </c>
      <c r="H227" s="73" t="s">
        <v>3085</v>
      </c>
      <c r="I227" s="73" t="s">
        <v>3086</v>
      </c>
      <c r="J227" s="21" t="s">
        <v>3595</v>
      </c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  <c r="AV227" s="109"/>
      <c r="AW227" s="109"/>
      <c r="AX227" s="109"/>
      <c r="AY227" s="109"/>
      <c r="AZ227" s="109"/>
      <c r="BA227" s="109"/>
      <c r="BB227" s="109"/>
      <c r="BC227" s="109"/>
      <c r="BD227" s="109"/>
      <c r="BE227" s="109"/>
      <c r="BF227" s="109"/>
      <c r="BG227" s="109"/>
      <c r="BH227" s="109"/>
      <c r="BI227" s="109"/>
      <c r="BJ227" s="109"/>
      <c r="BK227" s="109"/>
    </row>
    <row r="228" spans="1:63" s="112" customFormat="1" ht="47.25">
      <c r="A228" s="102">
        <v>2095</v>
      </c>
      <c r="B228" s="35" t="s">
        <v>2988</v>
      </c>
      <c r="C228" s="146">
        <v>2023</v>
      </c>
      <c r="D228" s="146"/>
      <c r="E228" s="66">
        <v>199000</v>
      </c>
      <c r="F228" s="66">
        <v>1105.55</v>
      </c>
      <c r="G228" s="66">
        <f>E228-F228</f>
        <v>197894.45</v>
      </c>
      <c r="H228" s="18" t="s">
        <v>3019</v>
      </c>
      <c r="I228" s="18" t="s">
        <v>2989</v>
      </c>
      <c r="J228" s="21" t="s">
        <v>3595</v>
      </c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  <c r="AV228" s="109"/>
      <c r="AW228" s="109"/>
      <c r="AX228" s="109"/>
      <c r="AY228" s="109"/>
      <c r="AZ228" s="109"/>
      <c r="BA228" s="109"/>
      <c r="BB228" s="109"/>
      <c r="BC228" s="109"/>
      <c r="BD228" s="109"/>
      <c r="BE228" s="109"/>
      <c r="BF228" s="109"/>
      <c r="BG228" s="109"/>
      <c r="BH228" s="109"/>
      <c r="BI228" s="109"/>
      <c r="BJ228" s="109"/>
      <c r="BK228" s="109"/>
    </row>
    <row r="229" spans="1:63" s="112" customFormat="1" ht="47.25">
      <c r="A229" s="102">
        <v>2096</v>
      </c>
      <c r="B229" s="35" t="s">
        <v>2988</v>
      </c>
      <c r="C229" s="146">
        <v>2023</v>
      </c>
      <c r="D229" s="146"/>
      <c r="E229" s="66">
        <v>199000</v>
      </c>
      <c r="F229" s="66">
        <v>1105.55</v>
      </c>
      <c r="G229" s="66">
        <f>E229-F229</f>
        <v>197894.45</v>
      </c>
      <c r="H229" s="18" t="s">
        <v>3020</v>
      </c>
      <c r="I229" s="18" t="s">
        <v>2989</v>
      </c>
      <c r="J229" s="21" t="s">
        <v>3595</v>
      </c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  <c r="BC229" s="109"/>
      <c r="BD229" s="109"/>
      <c r="BE229" s="109"/>
      <c r="BF229" s="109"/>
      <c r="BG229" s="109"/>
      <c r="BH229" s="109"/>
      <c r="BI229" s="109"/>
      <c r="BJ229" s="109"/>
      <c r="BK229" s="109"/>
    </row>
    <row r="230" spans="1:63" s="112" customFormat="1" ht="47.25">
      <c r="A230" s="130">
        <v>1897</v>
      </c>
      <c r="B230" s="157" t="s">
        <v>2715</v>
      </c>
      <c r="C230" s="146">
        <v>2022</v>
      </c>
      <c r="D230" s="146"/>
      <c r="E230" s="148">
        <v>198000</v>
      </c>
      <c r="F230" s="148">
        <v>0</v>
      </c>
      <c r="G230" s="148">
        <v>198000</v>
      </c>
      <c r="H230" s="18" t="s">
        <v>805</v>
      </c>
      <c r="I230" s="108" t="s">
        <v>2716</v>
      </c>
      <c r="J230" s="21" t="s">
        <v>3595</v>
      </c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09"/>
      <c r="BH230" s="109"/>
      <c r="BI230" s="109"/>
      <c r="BJ230" s="109"/>
      <c r="BK230" s="109"/>
    </row>
    <row r="231" spans="1:63" s="112" customFormat="1" ht="47.25">
      <c r="A231" s="102">
        <v>1931</v>
      </c>
      <c r="B231" s="102" t="s">
        <v>2525</v>
      </c>
      <c r="C231" s="105"/>
      <c r="D231" s="105"/>
      <c r="E231" s="144">
        <v>218850</v>
      </c>
      <c r="F231" s="106">
        <v>0</v>
      </c>
      <c r="G231" s="144">
        <v>218850</v>
      </c>
      <c r="H231" s="18" t="s">
        <v>827</v>
      </c>
      <c r="I231" s="108" t="s">
        <v>2527</v>
      </c>
      <c r="J231" s="21" t="s">
        <v>3595</v>
      </c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  <c r="AV231" s="109"/>
      <c r="AW231" s="109"/>
      <c r="AX231" s="109"/>
      <c r="AY231" s="109"/>
      <c r="AZ231" s="109"/>
      <c r="BA231" s="109"/>
      <c r="BB231" s="109"/>
      <c r="BC231" s="109"/>
      <c r="BD231" s="109"/>
      <c r="BE231" s="109"/>
      <c r="BF231" s="109"/>
      <c r="BG231" s="109"/>
      <c r="BH231" s="109"/>
      <c r="BI231" s="109"/>
      <c r="BJ231" s="109"/>
      <c r="BK231" s="109"/>
    </row>
    <row r="232" spans="1:63" s="112" customFormat="1" ht="47.25">
      <c r="A232" s="130">
        <v>1772</v>
      </c>
      <c r="B232" s="157" t="s">
        <v>2717</v>
      </c>
      <c r="C232" s="146">
        <v>2016</v>
      </c>
      <c r="D232" s="146">
        <v>4101260029</v>
      </c>
      <c r="E232" s="148">
        <v>141250</v>
      </c>
      <c r="F232" s="148">
        <v>92485.25</v>
      </c>
      <c r="G232" s="148">
        <v>48764.75</v>
      </c>
      <c r="H232" s="18" t="s">
        <v>2718</v>
      </c>
      <c r="I232" s="108" t="s">
        <v>2719</v>
      </c>
      <c r="J232" s="21" t="s">
        <v>3595</v>
      </c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  <c r="AV232" s="109"/>
      <c r="AW232" s="109"/>
      <c r="AX232" s="109"/>
      <c r="AY232" s="109"/>
      <c r="AZ232" s="109"/>
      <c r="BA232" s="109"/>
      <c r="BB232" s="109"/>
      <c r="BC232" s="109"/>
      <c r="BD232" s="109"/>
      <c r="BE232" s="109"/>
      <c r="BF232" s="109"/>
      <c r="BG232" s="109"/>
      <c r="BH232" s="109"/>
      <c r="BI232" s="109"/>
      <c r="BJ232" s="109"/>
      <c r="BK232" s="109"/>
    </row>
    <row r="233" spans="1:63" s="112" customFormat="1" ht="47.25">
      <c r="A233" s="68">
        <v>1773</v>
      </c>
      <c r="B233" s="156" t="s">
        <v>2720</v>
      </c>
      <c r="C233" s="113">
        <v>2015</v>
      </c>
      <c r="D233" s="113">
        <v>4101260021</v>
      </c>
      <c r="E233" s="114">
        <v>120893</v>
      </c>
      <c r="F233" s="114">
        <v>93548</v>
      </c>
      <c r="G233" s="114">
        <v>27345</v>
      </c>
      <c r="H233" s="110" t="s">
        <v>2721</v>
      </c>
      <c r="I233" s="73" t="s">
        <v>2719</v>
      </c>
      <c r="J233" s="21" t="s">
        <v>3595</v>
      </c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  <c r="AV233" s="109"/>
      <c r="AW233" s="109"/>
      <c r="AX233" s="109"/>
      <c r="AY233" s="109"/>
      <c r="AZ233" s="109"/>
      <c r="BA233" s="109"/>
      <c r="BB233" s="109"/>
      <c r="BC233" s="109"/>
      <c r="BD233" s="109"/>
      <c r="BE233" s="109"/>
      <c r="BF233" s="109"/>
      <c r="BG233" s="109"/>
      <c r="BH233" s="109"/>
      <c r="BI233" s="109"/>
      <c r="BJ233" s="109"/>
      <c r="BK233" s="109"/>
    </row>
    <row r="234" spans="1:63" ht="47.25">
      <c r="A234" s="68">
        <v>1774</v>
      </c>
      <c r="B234" s="156" t="s">
        <v>2722</v>
      </c>
      <c r="C234" s="113">
        <v>2016</v>
      </c>
      <c r="D234" s="113">
        <v>4101260038</v>
      </c>
      <c r="E234" s="114">
        <v>143250</v>
      </c>
      <c r="F234" s="114">
        <v>93794.8</v>
      </c>
      <c r="G234" s="114">
        <v>49455.199999999997</v>
      </c>
      <c r="H234" s="110" t="s">
        <v>2721</v>
      </c>
      <c r="I234" s="73" t="s">
        <v>2719</v>
      </c>
      <c r="J234" s="21" t="s">
        <v>3595</v>
      </c>
    </row>
    <row r="235" spans="1:63" ht="47.25">
      <c r="A235" s="68">
        <v>1775</v>
      </c>
      <c r="B235" s="156" t="s">
        <v>2723</v>
      </c>
      <c r="C235" s="113">
        <v>2015</v>
      </c>
      <c r="D235" s="113">
        <v>4101240004</v>
      </c>
      <c r="E235" s="114">
        <v>126869</v>
      </c>
      <c r="F235" s="114">
        <v>75064.039999999994</v>
      </c>
      <c r="G235" s="114">
        <v>51804.959999999999</v>
      </c>
      <c r="H235" s="110" t="s">
        <v>2721</v>
      </c>
      <c r="I235" s="73" t="s">
        <v>2719</v>
      </c>
      <c r="J235" s="21" t="s">
        <v>3595</v>
      </c>
    </row>
    <row r="236" spans="1:63" ht="78.75">
      <c r="A236" s="130">
        <v>2093</v>
      </c>
      <c r="B236" s="35" t="s">
        <v>2988</v>
      </c>
      <c r="C236" s="146"/>
      <c r="D236" s="146"/>
      <c r="E236" s="66">
        <v>199000</v>
      </c>
      <c r="F236" s="66">
        <v>1105.55</v>
      </c>
      <c r="G236" s="66">
        <f>E236-F236</f>
        <v>197894.45</v>
      </c>
      <c r="H236" s="36" t="s">
        <v>3145</v>
      </c>
      <c r="I236" s="18" t="s">
        <v>2989</v>
      </c>
      <c r="J236" s="21" t="s">
        <v>3595</v>
      </c>
    </row>
    <row r="237" spans="1:63" ht="47.25">
      <c r="A237" s="68">
        <v>2017</v>
      </c>
      <c r="B237" s="156" t="s">
        <v>2724</v>
      </c>
      <c r="C237" s="113"/>
      <c r="D237" s="113"/>
      <c r="E237" s="114">
        <v>341400</v>
      </c>
      <c r="F237" s="114"/>
      <c r="G237" s="114"/>
      <c r="H237" s="366" t="s">
        <v>3589</v>
      </c>
      <c r="I237" s="73" t="s">
        <v>2725</v>
      </c>
      <c r="J237" s="21" t="s">
        <v>3595</v>
      </c>
    </row>
    <row r="238" spans="1:63" s="112" customFormat="1" ht="47.25">
      <c r="A238" s="130">
        <v>2134</v>
      </c>
      <c r="B238" s="157" t="s">
        <v>2724</v>
      </c>
      <c r="C238" s="146">
        <v>2023</v>
      </c>
      <c r="D238" s="146"/>
      <c r="E238" s="148">
        <v>378500</v>
      </c>
      <c r="F238" s="148"/>
      <c r="G238" s="148"/>
      <c r="H238" s="301" t="s">
        <v>3120</v>
      </c>
      <c r="I238" s="108" t="s">
        <v>3121</v>
      </c>
      <c r="J238" s="21" t="s">
        <v>3595</v>
      </c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  <c r="AV238" s="109"/>
      <c r="AW238" s="109"/>
      <c r="AX238" s="109"/>
      <c r="AY238" s="109"/>
      <c r="AZ238" s="109"/>
      <c r="BA238" s="109"/>
      <c r="BB238" s="109"/>
      <c r="BC238" s="109"/>
      <c r="BD238" s="109"/>
      <c r="BE238" s="109"/>
      <c r="BF238" s="109"/>
      <c r="BG238" s="109"/>
      <c r="BH238" s="109"/>
      <c r="BI238" s="109"/>
      <c r="BJ238" s="109"/>
      <c r="BK238" s="109"/>
    </row>
    <row r="239" spans="1:63" ht="47.25">
      <c r="A239" s="68">
        <v>2105</v>
      </c>
      <c r="B239" s="156" t="s">
        <v>3013</v>
      </c>
      <c r="C239" s="113">
        <v>2023</v>
      </c>
      <c r="D239" s="113"/>
      <c r="E239" s="114">
        <v>258428.77</v>
      </c>
      <c r="F239" s="114"/>
      <c r="G239" s="114"/>
      <c r="H239" s="18" t="s">
        <v>1146</v>
      </c>
      <c r="I239" s="73" t="s">
        <v>3018</v>
      </c>
      <c r="J239" s="21" t="s">
        <v>3595</v>
      </c>
    </row>
    <row r="240" spans="1:63" ht="47.25">
      <c r="A240" s="68">
        <v>2106</v>
      </c>
      <c r="B240" s="156" t="s">
        <v>3014</v>
      </c>
      <c r="C240" s="113">
        <v>2023</v>
      </c>
      <c r="D240" s="113"/>
      <c r="E240" s="114">
        <v>307794</v>
      </c>
      <c r="F240" s="114"/>
      <c r="G240" s="114"/>
      <c r="H240" s="21" t="s">
        <v>1146</v>
      </c>
      <c r="I240" s="73" t="s">
        <v>3018</v>
      </c>
      <c r="J240" s="21" t="s">
        <v>3595</v>
      </c>
    </row>
    <row r="241" spans="1:63" ht="47.25">
      <c r="A241" s="68">
        <v>2107</v>
      </c>
      <c r="B241" s="156" t="s">
        <v>3015</v>
      </c>
      <c r="C241" s="113">
        <v>2023</v>
      </c>
      <c r="D241" s="113"/>
      <c r="E241" s="114">
        <v>154437.51999999999</v>
      </c>
      <c r="F241" s="114"/>
      <c r="G241" s="114"/>
      <c r="H241" s="21" t="s">
        <v>1146</v>
      </c>
      <c r="I241" s="73" t="s">
        <v>3018</v>
      </c>
      <c r="J241" s="21" t="s">
        <v>3595</v>
      </c>
    </row>
    <row r="242" spans="1:63" ht="47.25">
      <c r="A242" s="68">
        <v>2108</v>
      </c>
      <c r="B242" s="156" t="s">
        <v>3016</v>
      </c>
      <c r="C242" s="113">
        <v>2023</v>
      </c>
      <c r="D242" s="113"/>
      <c r="E242" s="114">
        <v>448208.75</v>
      </c>
      <c r="F242" s="114"/>
      <c r="G242" s="114"/>
      <c r="H242" s="21" t="s">
        <v>1146</v>
      </c>
      <c r="I242" s="73" t="s">
        <v>3018</v>
      </c>
      <c r="J242" s="21" t="s">
        <v>3595</v>
      </c>
    </row>
    <row r="243" spans="1:63" ht="47.25">
      <c r="A243" s="68">
        <v>2109</v>
      </c>
      <c r="B243" s="156" t="s">
        <v>3017</v>
      </c>
      <c r="C243" s="113">
        <v>2023</v>
      </c>
      <c r="D243" s="113"/>
      <c r="E243" s="114">
        <v>280169.63</v>
      </c>
      <c r="F243" s="114"/>
      <c r="G243" s="114"/>
      <c r="H243" s="21" t="s">
        <v>1146</v>
      </c>
      <c r="I243" s="73" t="s">
        <v>3018</v>
      </c>
      <c r="J243" s="21" t="s">
        <v>3595</v>
      </c>
    </row>
    <row r="244" spans="1:63" ht="31.5">
      <c r="A244" s="68">
        <v>2013</v>
      </c>
      <c r="B244" s="156" t="s">
        <v>2726</v>
      </c>
      <c r="C244" s="113">
        <v>2022</v>
      </c>
      <c r="D244" s="113"/>
      <c r="E244" s="114">
        <v>327851</v>
      </c>
      <c r="F244" s="114">
        <v>0</v>
      </c>
      <c r="G244" s="114">
        <v>327851</v>
      </c>
      <c r="H244" s="110" t="s">
        <v>2727</v>
      </c>
      <c r="I244" s="73" t="s">
        <v>2728</v>
      </c>
      <c r="J244" s="21" t="s">
        <v>3595</v>
      </c>
    </row>
    <row r="245" spans="1:63" ht="57" customHeight="1">
      <c r="A245" s="367">
        <v>2094</v>
      </c>
      <c r="B245" s="35" t="s">
        <v>2988</v>
      </c>
      <c r="C245" s="146"/>
      <c r="D245" s="146"/>
      <c r="E245" s="66">
        <v>199000</v>
      </c>
      <c r="F245" s="66">
        <v>1105.55</v>
      </c>
      <c r="G245" s="66">
        <f>E245-F245</f>
        <v>197894.45</v>
      </c>
      <c r="H245" s="18" t="s">
        <v>1241</v>
      </c>
      <c r="I245" s="18" t="s">
        <v>2989</v>
      </c>
      <c r="J245" s="21" t="s">
        <v>3595</v>
      </c>
    </row>
    <row r="246" spans="1:63" ht="57" customHeight="1">
      <c r="A246" s="200">
        <v>2122</v>
      </c>
      <c r="B246" s="24" t="s">
        <v>3062</v>
      </c>
      <c r="C246" s="113">
        <v>2023</v>
      </c>
      <c r="D246" s="113"/>
      <c r="E246" s="50">
        <v>566666.67000000004</v>
      </c>
      <c r="F246" s="50"/>
      <c r="G246" s="50"/>
      <c r="H246" s="21" t="s">
        <v>1241</v>
      </c>
      <c r="I246" s="21" t="s">
        <v>3065</v>
      </c>
      <c r="J246" s="21" t="s">
        <v>3595</v>
      </c>
    </row>
    <row r="247" spans="1:63" ht="57" customHeight="1">
      <c r="A247" s="200">
        <v>2123</v>
      </c>
      <c r="B247" s="24" t="s">
        <v>3062</v>
      </c>
      <c r="C247" s="113">
        <v>2023</v>
      </c>
      <c r="D247" s="113"/>
      <c r="E247" s="50">
        <v>566666.67000000004</v>
      </c>
      <c r="F247" s="50"/>
      <c r="G247" s="50"/>
      <c r="H247" s="21" t="s">
        <v>1241</v>
      </c>
      <c r="I247" s="21" t="s">
        <v>3065</v>
      </c>
      <c r="J247" s="21" t="s">
        <v>3595</v>
      </c>
    </row>
    <row r="248" spans="1:63" ht="57" customHeight="1">
      <c r="A248" s="200">
        <v>2124</v>
      </c>
      <c r="B248" s="24" t="s">
        <v>3062</v>
      </c>
      <c r="C248" s="113">
        <v>2023</v>
      </c>
      <c r="D248" s="113"/>
      <c r="E248" s="50">
        <v>566666.66</v>
      </c>
      <c r="F248" s="50"/>
      <c r="G248" s="50"/>
      <c r="H248" s="21" t="s">
        <v>1241</v>
      </c>
      <c r="I248" s="21" t="s">
        <v>3065</v>
      </c>
      <c r="J248" s="21" t="s">
        <v>3595</v>
      </c>
    </row>
    <row r="249" spans="1:63" ht="57" customHeight="1">
      <c r="A249" s="200">
        <v>2126</v>
      </c>
      <c r="B249" s="24" t="s">
        <v>3061</v>
      </c>
      <c r="C249" s="113">
        <v>2023</v>
      </c>
      <c r="D249" s="113">
        <v>4101120001</v>
      </c>
      <c r="E249" s="50">
        <v>1474010</v>
      </c>
      <c r="F249" s="50">
        <v>0</v>
      </c>
      <c r="G249" s="50">
        <v>1474010</v>
      </c>
      <c r="H249" s="21" t="s">
        <v>1241</v>
      </c>
      <c r="I249" s="21" t="s">
        <v>3063</v>
      </c>
      <c r="J249" s="21" t="s">
        <v>3595</v>
      </c>
    </row>
    <row r="250" spans="1:63" ht="48.75" customHeight="1">
      <c r="A250" s="102">
        <v>1277</v>
      </c>
      <c r="B250" s="102" t="s">
        <v>2729</v>
      </c>
      <c r="C250" s="105">
        <v>2014</v>
      </c>
      <c r="D250" s="105">
        <v>4101240022</v>
      </c>
      <c r="E250" s="106">
        <v>228654.5</v>
      </c>
      <c r="F250" s="106">
        <v>55258.05</v>
      </c>
      <c r="G250" s="106">
        <v>173396.45</v>
      </c>
      <c r="H250" s="108" t="s">
        <v>2730</v>
      </c>
      <c r="I250" s="108" t="s">
        <v>2731</v>
      </c>
      <c r="J250" s="21" t="s">
        <v>3595</v>
      </c>
    </row>
    <row r="251" spans="1:63" s="112" customFormat="1" ht="63">
      <c r="A251" s="102">
        <v>897</v>
      </c>
      <c r="B251" s="102" t="s">
        <v>2732</v>
      </c>
      <c r="C251" s="105">
        <v>2009</v>
      </c>
      <c r="D251" s="158" t="s">
        <v>2733</v>
      </c>
      <c r="E251" s="159">
        <v>450000</v>
      </c>
      <c r="F251" s="159">
        <v>150000</v>
      </c>
      <c r="G251" s="159">
        <v>300000</v>
      </c>
      <c r="H251" s="108" t="s">
        <v>2734</v>
      </c>
      <c r="I251" s="108"/>
      <c r="J251" s="21" t="s">
        <v>3595</v>
      </c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</row>
    <row r="252" spans="1:63" ht="76.5" customHeight="1">
      <c r="A252" s="69">
        <v>898</v>
      </c>
      <c r="B252" s="69" t="s">
        <v>2735</v>
      </c>
      <c r="C252" s="71">
        <v>2009</v>
      </c>
      <c r="D252" s="104" t="s">
        <v>2736</v>
      </c>
      <c r="E252" s="99">
        <v>450000</v>
      </c>
      <c r="F252" s="99">
        <v>107142.8</v>
      </c>
      <c r="G252" s="99">
        <v>342857.2</v>
      </c>
      <c r="H252" s="73" t="s">
        <v>2737</v>
      </c>
      <c r="I252" s="108"/>
      <c r="J252" s="21" t="s">
        <v>3595</v>
      </c>
    </row>
    <row r="253" spans="1:63" ht="47.25">
      <c r="A253" s="69">
        <v>1657</v>
      </c>
      <c r="B253" s="69" t="s">
        <v>2738</v>
      </c>
      <c r="C253" s="71">
        <v>2015</v>
      </c>
      <c r="D253" s="104" t="s">
        <v>2739</v>
      </c>
      <c r="E253" s="99">
        <v>180133.33</v>
      </c>
      <c r="F253" s="99">
        <v>0</v>
      </c>
      <c r="G253" s="99">
        <v>180133.33</v>
      </c>
      <c r="H253" s="73" t="s">
        <v>2737</v>
      </c>
      <c r="I253" s="73" t="s">
        <v>2740</v>
      </c>
      <c r="J253" s="21" t="s">
        <v>3595</v>
      </c>
    </row>
    <row r="254" spans="1:63" ht="47.25">
      <c r="A254" s="69">
        <v>1658</v>
      </c>
      <c r="B254" s="69" t="s">
        <v>2738</v>
      </c>
      <c r="C254" s="71">
        <v>2015</v>
      </c>
      <c r="D254" s="104" t="s">
        <v>2741</v>
      </c>
      <c r="E254" s="99">
        <v>180133.33</v>
      </c>
      <c r="F254" s="99">
        <v>0</v>
      </c>
      <c r="G254" s="99">
        <v>180133.33</v>
      </c>
      <c r="H254" s="73" t="s">
        <v>2737</v>
      </c>
      <c r="I254" s="73" t="s">
        <v>2740</v>
      </c>
      <c r="J254" s="21" t="s">
        <v>3595</v>
      </c>
    </row>
    <row r="255" spans="1:63" ht="47.25">
      <c r="A255" s="69">
        <v>1659</v>
      </c>
      <c r="B255" s="69" t="s">
        <v>2738</v>
      </c>
      <c r="C255" s="71">
        <v>2015</v>
      </c>
      <c r="D255" s="104" t="s">
        <v>2742</v>
      </c>
      <c r="E255" s="99">
        <v>180133.33</v>
      </c>
      <c r="F255" s="99">
        <v>0</v>
      </c>
      <c r="G255" s="99">
        <v>180133.33</v>
      </c>
      <c r="H255" s="73" t="s">
        <v>2737</v>
      </c>
      <c r="I255" s="73" t="s">
        <v>2740</v>
      </c>
      <c r="J255" s="21" t="s">
        <v>3595</v>
      </c>
    </row>
    <row r="256" spans="1:63" ht="47.25">
      <c r="A256" s="69">
        <v>1660</v>
      </c>
      <c r="B256" s="69" t="s">
        <v>2743</v>
      </c>
      <c r="C256" s="71">
        <v>2020</v>
      </c>
      <c r="D256" s="104" t="s">
        <v>2744</v>
      </c>
      <c r="E256" s="99">
        <v>302500</v>
      </c>
      <c r="F256" s="99">
        <v>0</v>
      </c>
      <c r="G256" s="99">
        <v>302500</v>
      </c>
      <c r="H256" s="73" t="s">
        <v>2737</v>
      </c>
      <c r="I256" s="73" t="s">
        <v>2745</v>
      </c>
      <c r="J256" s="21" t="s">
        <v>3595</v>
      </c>
    </row>
    <row r="257" spans="1:63" ht="47.25">
      <c r="A257" s="102">
        <v>1760</v>
      </c>
      <c r="B257" s="102" t="s">
        <v>2746</v>
      </c>
      <c r="C257" s="105">
        <v>2015</v>
      </c>
      <c r="D257" s="158" t="s">
        <v>2747</v>
      </c>
      <c r="E257" s="159">
        <v>184000</v>
      </c>
      <c r="F257" s="159">
        <v>135809.85999999999</v>
      </c>
      <c r="G257" s="159">
        <v>48190.239999999998</v>
      </c>
      <c r="H257" s="108" t="s">
        <v>2748</v>
      </c>
      <c r="I257" s="108" t="s">
        <v>2749</v>
      </c>
      <c r="J257" s="21" t="s">
        <v>3595</v>
      </c>
    </row>
    <row r="258" spans="1:63" s="112" customFormat="1" ht="47.25">
      <c r="A258" s="69">
        <v>1762</v>
      </c>
      <c r="B258" s="69" t="s">
        <v>2750</v>
      </c>
      <c r="C258" s="71">
        <v>2013</v>
      </c>
      <c r="D258" s="104" t="s">
        <v>2751</v>
      </c>
      <c r="E258" s="99">
        <v>132850</v>
      </c>
      <c r="F258" s="99">
        <v>98530.12</v>
      </c>
      <c r="G258" s="99">
        <v>34319.879999999997</v>
      </c>
      <c r="H258" s="73" t="s">
        <v>2748</v>
      </c>
      <c r="I258" s="73" t="s">
        <v>2749</v>
      </c>
      <c r="J258" s="21" t="s">
        <v>3595</v>
      </c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  <c r="AV258" s="109"/>
      <c r="AW258" s="109"/>
      <c r="AX258" s="109"/>
      <c r="AY258" s="109"/>
      <c r="AZ258" s="109"/>
      <c r="BA258" s="109"/>
      <c r="BB258" s="109"/>
      <c r="BC258" s="109"/>
      <c r="BD258" s="109"/>
      <c r="BE258" s="109"/>
      <c r="BF258" s="109"/>
      <c r="BG258" s="109"/>
      <c r="BH258" s="109"/>
      <c r="BI258" s="109"/>
      <c r="BJ258" s="109"/>
      <c r="BK258" s="109"/>
    </row>
    <row r="259" spans="1:63" ht="47.25">
      <c r="A259" s="69">
        <v>1764</v>
      </c>
      <c r="B259" s="69" t="s">
        <v>2752</v>
      </c>
      <c r="C259" s="71">
        <v>2018</v>
      </c>
      <c r="D259" s="104" t="s">
        <v>2753</v>
      </c>
      <c r="E259" s="99">
        <v>206320</v>
      </c>
      <c r="F259" s="99">
        <v>71229.509999999995</v>
      </c>
      <c r="G259" s="99">
        <v>135090.49</v>
      </c>
      <c r="H259" s="73" t="s">
        <v>2748</v>
      </c>
      <c r="I259" s="73" t="s">
        <v>2749</v>
      </c>
      <c r="J259" s="21" t="s">
        <v>3595</v>
      </c>
    </row>
    <row r="260" spans="1:63" ht="47.25">
      <c r="A260" s="69">
        <v>1765</v>
      </c>
      <c r="B260" s="69" t="s">
        <v>2754</v>
      </c>
      <c r="C260" s="71">
        <v>2010</v>
      </c>
      <c r="D260" s="104" t="s">
        <v>2755</v>
      </c>
      <c r="E260" s="99">
        <v>111200</v>
      </c>
      <c r="F260" s="99">
        <v>111200</v>
      </c>
      <c r="G260" s="99">
        <v>0</v>
      </c>
      <c r="H260" s="73" t="s">
        <v>2748</v>
      </c>
      <c r="I260" s="73" t="s">
        <v>2749</v>
      </c>
      <c r="J260" s="21" t="s">
        <v>3595</v>
      </c>
    </row>
    <row r="261" spans="1:63" ht="47.25">
      <c r="A261" s="69">
        <v>1766</v>
      </c>
      <c r="B261" s="69" t="s">
        <v>2756</v>
      </c>
      <c r="C261" s="71">
        <v>2021</v>
      </c>
      <c r="D261" s="104" t="s">
        <v>2584</v>
      </c>
      <c r="E261" s="99">
        <v>3170239.97</v>
      </c>
      <c r="F261" s="99">
        <v>0</v>
      </c>
      <c r="G261" s="99">
        <v>3170239.97</v>
      </c>
      <c r="H261" s="73" t="s">
        <v>2748</v>
      </c>
      <c r="I261" s="73" t="s">
        <v>2749</v>
      </c>
      <c r="J261" s="21" t="s">
        <v>3595</v>
      </c>
    </row>
    <row r="262" spans="1:63" ht="47.25">
      <c r="A262" s="69">
        <v>1933</v>
      </c>
      <c r="B262" s="69" t="s">
        <v>2525</v>
      </c>
      <c r="C262" s="71"/>
      <c r="D262" s="104"/>
      <c r="E262" s="99">
        <v>218850</v>
      </c>
      <c r="F262" s="99">
        <v>0</v>
      </c>
      <c r="G262" s="99">
        <v>218850</v>
      </c>
      <c r="H262" s="73" t="s">
        <v>2748</v>
      </c>
      <c r="I262" s="73" t="s">
        <v>2527</v>
      </c>
      <c r="J262" s="21" t="s">
        <v>3595</v>
      </c>
    </row>
    <row r="263" spans="1:63" s="112" customFormat="1" ht="78.75">
      <c r="A263" s="102">
        <v>1625</v>
      </c>
      <c r="B263" s="102" t="s">
        <v>2760</v>
      </c>
      <c r="C263" s="105">
        <v>2020</v>
      </c>
      <c r="D263" s="105">
        <v>10125400005</v>
      </c>
      <c r="E263" s="106">
        <v>576933.32999999996</v>
      </c>
      <c r="F263" s="106">
        <v>6868.25</v>
      </c>
      <c r="G263" s="106">
        <v>570065.07999999996</v>
      </c>
      <c r="H263" s="108" t="s">
        <v>2759</v>
      </c>
      <c r="I263" s="108" t="s">
        <v>2762</v>
      </c>
      <c r="J263" s="21" t="s">
        <v>3595</v>
      </c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  <c r="AV263" s="109"/>
      <c r="AW263" s="109"/>
      <c r="AX263" s="109"/>
      <c r="AY263" s="109"/>
      <c r="AZ263" s="109"/>
      <c r="BA263" s="109"/>
      <c r="BB263" s="109"/>
      <c r="BC263" s="109"/>
      <c r="BD263" s="109"/>
      <c r="BE263" s="109"/>
      <c r="BF263" s="109"/>
      <c r="BG263" s="109"/>
      <c r="BH263" s="109"/>
      <c r="BI263" s="109"/>
      <c r="BJ263" s="109"/>
      <c r="BK263" s="109"/>
    </row>
    <row r="264" spans="1:63" ht="78.75">
      <c r="A264" s="69">
        <v>1720</v>
      </c>
      <c r="B264" s="69" t="s">
        <v>2763</v>
      </c>
      <c r="C264" s="71">
        <v>2016</v>
      </c>
      <c r="D264" s="71">
        <v>10125400003</v>
      </c>
      <c r="E264" s="103">
        <v>832200</v>
      </c>
      <c r="F264" s="103">
        <v>367555</v>
      </c>
      <c r="G264" s="103">
        <v>464645</v>
      </c>
      <c r="H264" s="73" t="s">
        <v>2761</v>
      </c>
      <c r="I264" s="73" t="s">
        <v>2764</v>
      </c>
      <c r="J264" s="21" t="s">
        <v>3595</v>
      </c>
    </row>
    <row r="265" spans="1:63" ht="47.25">
      <c r="A265" s="69">
        <v>1721</v>
      </c>
      <c r="B265" s="69" t="s">
        <v>2765</v>
      </c>
      <c r="C265" s="71">
        <v>2014</v>
      </c>
      <c r="D265" s="71">
        <v>10126400033</v>
      </c>
      <c r="E265" s="103">
        <v>521547.88</v>
      </c>
      <c r="F265" s="103">
        <v>321621.02</v>
      </c>
      <c r="G265" s="103">
        <v>199926.86</v>
      </c>
      <c r="H265" s="73" t="s">
        <v>2761</v>
      </c>
      <c r="I265" s="73" t="s">
        <v>2766</v>
      </c>
      <c r="J265" s="21" t="s">
        <v>3595</v>
      </c>
    </row>
    <row r="266" spans="1:63" ht="47.25">
      <c r="A266" s="69">
        <v>1722</v>
      </c>
      <c r="B266" s="69" t="s">
        <v>2765</v>
      </c>
      <c r="C266" s="71">
        <v>2014</v>
      </c>
      <c r="D266" s="71">
        <v>10126400034</v>
      </c>
      <c r="E266" s="103">
        <v>521547.88</v>
      </c>
      <c r="F266" s="103">
        <v>321621.02</v>
      </c>
      <c r="G266" s="103">
        <v>199926.86</v>
      </c>
      <c r="H266" s="73" t="s">
        <v>2761</v>
      </c>
      <c r="I266" s="73" t="s">
        <v>2766</v>
      </c>
      <c r="J266" s="21" t="s">
        <v>3595</v>
      </c>
    </row>
    <row r="267" spans="1:63" ht="47.25">
      <c r="A267" s="69">
        <v>1723</v>
      </c>
      <c r="B267" s="69" t="s">
        <v>2767</v>
      </c>
      <c r="C267" s="71">
        <v>2017</v>
      </c>
      <c r="D267" s="71">
        <v>10124400014</v>
      </c>
      <c r="E267" s="103">
        <v>111492.9</v>
      </c>
      <c r="F267" s="103">
        <v>39940.980000000003</v>
      </c>
      <c r="G267" s="103">
        <v>71521.919999999998</v>
      </c>
      <c r="H267" s="73" t="s">
        <v>2761</v>
      </c>
      <c r="I267" s="73" t="s">
        <v>2766</v>
      </c>
      <c r="J267" s="21" t="s">
        <v>3595</v>
      </c>
    </row>
    <row r="268" spans="1:63" ht="47.25">
      <c r="A268" s="69">
        <v>1830</v>
      </c>
      <c r="B268" s="69" t="s">
        <v>2768</v>
      </c>
      <c r="C268" s="71">
        <v>2021</v>
      </c>
      <c r="D268" s="71">
        <v>10126400066</v>
      </c>
      <c r="E268" s="103">
        <v>178395</v>
      </c>
      <c r="F268" s="103">
        <v>0</v>
      </c>
      <c r="G268" s="103">
        <v>178395</v>
      </c>
      <c r="H268" s="73" t="s">
        <v>2761</v>
      </c>
      <c r="I268" s="73" t="s">
        <v>2769</v>
      </c>
      <c r="J268" s="21" t="s">
        <v>3595</v>
      </c>
    </row>
    <row r="269" spans="1:63" ht="63">
      <c r="A269" s="102">
        <v>902</v>
      </c>
      <c r="B269" s="102" t="s">
        <v>2770</v>
      </c>
      <c r="C269" s="105">
        <v>2013</v>
      </c>
      <c r="D269" s="158" t="s">
        <v>2771</v>
      </c>
      <c r="E269" s="106">
        <v>8885000</v>
      </c>
      <c r="F269" s="106">
        <v>0</v>
      </c>
      <c r="G269" s="106">
        <v>8885000</v>
      </c>
      <c r="H269" s="108" t="s">
        <v>2772</v>
      </c>
      <c r="I269" s="74"/>
      <c r="J269" s="21" t="s">
        <v>3595</v>
      </c>
    </row>
    <row r="270" spans="1:63" ht="47.25">
      <c r="A270" s="102">
        <v>903</v>
      </c>
      <c r="B270" s="69" t="s">
        <v>2773</v>
      </c>
      <c r="C270" s="71">
        <v>2012</v>
      </c>
      <c r="D270" s="104" t="s">
        <v>2774</v>
      </c>
      <c r="E270" s="103">
        <v>344086</v>
      </c>
      <c r="F270" s="103">
        <v>124253.22</v>
      </c>
      <c r="G270" s="103">
        <v>219832.78</v>
      </c>
      <c r="H270" s="73" t="s">
        <v>2772</v>
      </c>
      <c r="I270" s="74"/>
      <c r="J270" s="21" t="s">
        <v>3595</v>
      </c>
    </row>
    <row r="271" spans="1:63" ht="94.5">
      <c r="A271" s="102">
        <v>904</v>
      </c>
      <c r="B271" s="69" t="s">
        <v>2775</v>
      </c>
      <c r="C271" s="71">
        <v>2012</v>
      </c>
      <c r="D271" s="104" t="s">
        <v>2776</v>
      </c>
      <c r="E271" s="103">
        <v>4168895.2</v>
      </c>
      <c r="F271" s="103">
        <v>1872474.21</v>
      </c>
      <c r="G271" s="103">
        <v>2296420.9900000002</v>
      </c>
      <c r="H271" s="73" t="s">
        <v>2777</v>
      </c>
      <c r="I271" s="73" t="s">
        <v>2778</v>
      </c>
      <c r="J271" s="21" t="s">
        <v>3595</v>
      </c>
    </row>
    <row r="272" spans="1:63" ht="94.5">
      <c r="A272" s="102">
        <v>905</v>
      </c>
      <c r="B272" s="69" t="s">
        <v>2779</v>
      </c>
      <c r="C272" s="71"/>
      <c r="D272" s="104"/>
      <c r="E272" s="103">
        <v>1533338.48</v>
      </c>
      <c r="F272" s="103">
        <v>0</v>
      </c>
      <c r="G272" s="103">
        <v>1533338.48</v>
      </c>
      <c r="H272" s="73" t="s">
        <v>2777</v>
      </c>
      <c r="I272" s="73" t="s">
        <v>2780</v>
      </c>
      <c r="J272" s="21" t="s">
        <v>3595</v>
      </c>
    </row>
    <row r="273" spans="1:63" ht="63">
      <c r="A273" s="102">
        <v>906</v>
      </c>
      <c r="B273" s="69" t="s">
        <v>2781</v>
      </c>
      <c r="C273" s="71">
        <v>2013</v>
      </c>
      <c r="D273" s="104" t="s">
        <v>2782</v>
      </c>
      <c r="E273" s="103">
        <v>1000000</v>
      </c>
      <c r="F273" s="103">
        <v>16666.669999999998</v>
      </c>
      <c r="G273" s="103">
        <v>983333.33</v>
      </c>
      <c r="H273" s="73" t="s">
        <v>2777</v>
      </c>
      <c r="I273" s="73" t="s">
        <v>2783</v>
      </c>
      <c r="J273" s="21" t="s">
        <v>3595</v>
      </c>
    </row>
    <row r="274" spans="1:63" ht="141.75">
      <c r="A274" s="102">
        <v>1510</v>
      </c>
      <c r="B274" s="69" t="s">
        <v>2784</v>
      </c>
      <c r="C274" s="71"/>
      <c r="D274" s="104"/>
      <c r="E274" s="103">
        <v>3079820.45</v>
      </c>
      <c r="F274" s="103">
        <v>0</v>
      </c>
      <c r="G274" s="103">
        <v>3079820.45</v>
      </c>
      <c r="H274" s="73" t="s">
        <v>2785</v>
      </c>
      <c r="I274" s="73" t="s">
        <v>2786</v>
      </c>
      <c r="J274" s="21" t="s">
        <v>3595</v>
      </c>
    </row>
    <row r="275" spans="1:63" ht="78.75">
      <c r="A275" s="130">
        <v>1554</v>
      </c>
      <c r="B275" s="130" t="s">
        <v>2787</v>
      </c>
      <c r="C275" s="146">
        <v>2020</v>
      </c>
      <c r="D275" s="160" t="s">
        <v>2788</v>
      </c>
      <c r="E275" s="148">
        <v>1710000</v>
      </c>
      <c r="F275" s="148">
        <v>0</v>
      </c>
      <c r="G275" s="148">
        <v>1710000</v>
      </c>
      <c r="H275" s="18" t="s">
        <v>1339</v>
      </c>
      <c r="I275" s="107" t="s">
        <v>2789</v>
      </c>
      <c r="J275" s="21" t="s">
        <v>3595</v>
      </c>
    </row>
    <row r="276" spans="1:63" s="116" customFormat="1" ht="63">
      <c r="A276" s="69">
        <v>1592</v>
      </c>
      <c r="B276" s="69" t="s">
        <v>2790</v>
      </c>
      <c r="C276" s="71">
        <v>2020</v>
      </c>
      <c r="D276" s="104" t="s">
        <v>2791</v>
      </c>
      <c r="E276" s="103">
        <v>284164.67</v>
      </c>
      <c r="F276" s="103">
        <v>0</v>
      </c>
      <c r="G276" s="103">
        <v>284164.67</v>
      </c>
      <c r="H276" s="73" t="s">
        <v>1339</v>
      </c>
      <c r="I276" s="73" t="s">
        <v>2792</v>
      </c>
      <c r="J276" s="21" t="s">
        <v>3595</v>
      </c>
      <c r="K276" s="161"/>
      <c r="L276" s="161"/>
      <c r="M276" s="161"/>
      <c r="N276" s="161"/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  <c r="Z276" s="161"/>
      <c r="AA276" s="161"/>
      <c r="AB276" s="161"/>
      <c r="AC276" s="161"/>
      <c r="AD276" s="161"/>
      <c r="AE276" s="161"/>
      <c r="AF276" s="161"/>
      <c r="AG276" s="161"/>
      <c r="AH276" s="161"/>
      <c r="AI276" s="161"/>
      <c r="AJ276" s="161"/>
      <c r="AK276" s="161"/>
      <c r="AL276" s="161"/>
      <c r="AM276" s="161"/>
      <c r="AN276" s="161"/>
      <c r="AO276" s="161"/>
      <c r="AP276" s="161"/>
      <c r="AQ276" s="161"/>
      <c r="AR276" s="161"/>
      <c r="AS276" s="161"/>
      <c r="AT276" s="161"/>
      <c r="AU276" s="161"/>
      <c r="AV276" s="161"/>
      <c r="AW276" s="161"/>
      <c r="AX276" s="161"/>
      <c r="AY276" s="161"/>
      <c r="AZ276" s="161"/>
      <c r="BA276" s="161"/>
      <c r="BB276" s="161"/>
      <c r="BC276" s="161"/>
      <c r="BD276" s="161"/>
      <c r="BE276" s="161"/>
      <c r="BF276" s="161"/>
      <c r="BG276" s="161"/>
      <c r="BH276" s="161"/>
      <c r="BI276" s="161"/>
      <c r="BJ276" s="161"/>
      <c r="BK276" s="161"/>
    </row>
    <row r="277" spans="1:63" ht="47.25">
      <c r="A277" s="69">
        <v>1593</v>
      </c>
      <c r="B277" s="69" t="s">
        <v>2793</v>
      </c>
      <c r="C277" s="71">
        <v>2020</v>
      </c>
      <c r="D277" s="104" t="s">
        <v>2794</v>
      </c>
      <c r="E277" s="103">
        <v>125300</v>
      </c>
      <c r="F277" s="103">
        <v>0</v>
      </c>
      <c r="G277" s="103">
        <v>125300</v>
      </c>
      <c r="H277" s="73" t="s">
        <v>1339</v>
      </c>
      <c r="I277" s="73" t="s">
        <v>2792</v>
      </c>
      <c r="J277" s="21" t="s">
        <v>3595</v>
      </c>
    </row>
    <row r="278" spans="1:63" ht="47.25">
      <c r="A278" s="69">
        <v>1594</v>
      </c>
      <c r="B278" s="69" t="s">
        <v>2795</v>
      </c>
      <c r="C278" s="71">
        <v>2020</v>
      </c>
      <c r="D278" s="104" t="s">
        <v>2796</v>
      </c>
      <c r="E278" s="103">
        <v>142250</v>
      </c>
      <c r="F278" s="103">
        <v>0</v>
      </c>
      <c r="G278" s="103">
        <v>142250</v>
      </c>
      <c r="H278" s="73" t="s">
        <v>1339</v>
      </c>
      <c r="I278" s="73" t="s">
        <v>2792</v>
      </c>
      <c r="J278" s="21" t="s">
        <v>3595</v>
      </c>
    </row>
    <row r="279" spans="1:63" ht="47.25">
      <c r="A279" s="69">
        <v>1595</v>
      </c>
      <c r="B279" s="69" t="s">
        <v>2795</v>
      </c>
      <c r="C279" s="71">
        <v>2020</v>
      </c>
      <c r="D279" s="104" t="s">
        <v>2797</v>
      </c>
      <c r="E279" s="103">
        <v>142250</v>
      </c>
      <c r="F279" s="103">
        <v>0</v>
      </c>
      <c r="G279" s="103">
        <v>142250</v>
      </c>
      <c r="H279" s="73" t="s">
        <v>1339</v>
      </c>
      <c r="I279" s="73" t="s">
        <v>2792</v>
      </c>
      <c r="J279" s="21" t="s">
        <v>3595</v>
      </c>
    </row>
    <row r="280" spans="1:63" ht="47.25">
      <c r="A280" s="69">
        <v>1881</v>
      </c>
      <c r="B280" s="69" t="s">
        <v>2798</v>
      </c>
      <c r="C280" s="71">
        <v>2021</v>
      </c>
      <c r="D280" s="104"/>
      <c r="E280" s="103">
        <v>994146.38</v>
      </c>
      <c r="F280" s="103">
        <v>994146.38</v>
      </c>
      <c r="G280" s="103">
        <v>0</v>
      </c>
      <c r="H280" s="73" t="s">
        <v>1339</v>
      </c>
      <c r="I280" s="73" t="s">
        <v>2799</v>
      </c>
      <c r="J280" s="21" t="s">
        <v>3595</v>
      </c>
    </row>
    <row r="281" spans="1:63" ht="47.25">
      <c r="A281" s="69">
        <v>1882</v>
      </c>
      <c r="B281" s="69" t="s">
        <v>2798</v>
      </c>
      <c r="C281" s="71">
        <v>2021</v>
      </c>
      <c r="D281" s="104"/>
      <c r="E281" s="103">
        <v>994146.38</v>
      </c>
      <c r="F281" s="103">
        <v>994146.38</v>
      </c>
      <c r="G281" s="103">
        <v>0</v>
      </c>
      <c r="H281" s="73" t="s">
        <v>1339</v>
      </c>
      <c r="I281" s="73" t="s">
        <v>2799</v>
      </c>
      <c r="J281" s="21" t="s">
        <v>3595</v>
      </c>
    </row>
    <row r="282" spans="1:63" ht="47.25">
      <c r="A282" s="69">
        <v>1883</v>
      </c>
      <c r="B282" s="69" t="s">
        <v>2800</v>
      </c>
      <c r="C282" s="71">
        <v>2021</v>
      </c>
      <c r="D282" s="104"/>
      <c r="E282" s="103">
        <v>439068.13</v>
      </c>
      <c r="F282" s="103">
        <v>439068.13</v>
      </c>
      <c r="G282" s="103">
        <v>0</v>
      </c>
      <c r="H282" s="73" t="s">
        <v>1339</v>
      </c>
      <c r="I282" s="73" t="s">
        <v>2799</v>
      </c>
      <c r="J282" s="21" t="s">
        <v>3595</v>
      </c>
    </row>
    <row r="283" spans="1:63" ht="47.25">
      <c r="A283" s="69">
        <v>1981</v>
      </c>
      <c r="B283" s="69" t="s">
        <v>2801</v>
      </c>
      <c r="C283" s="71">
        <v>2022</v>
      </c>
      <c r="D283" s="104" t="s">
        <v>2802</v>
      </c>
      <c r="E283" s="103">
        <v>115000</v>
      </c>
      <c r="F283" s="103">
        <v>0</v>
      </c>
      <c r="G283" s="103">
        <v>115000</v>
      </c>
      <c r="H283" s="73" t="s">
        <v>1339</v>
      </c>
      <c r="I283" s="73" t="s">
        <v>2803</v>
      </c>
      <c r="J283" s="21" t="s">
        <v>3595</v>
      </c>
    </row>
    <row r="284" spans="1:63" ht="47.25">
      <c r="A284" s="69">
        <v>1992</v>
      </c>
      <c r="B284" s="69" t="s">
        <v>2804</v>
      </c>
      <c r="C284" s="71">
        <v>2022</v>
      </c>
      <c r="D284" s="104" t="s">
        <v>2805</v>
      </c>
      <c r="E284" s="103">
        <v>293000</v>
      </c>
      <c r="F284" s="103">
        <v>0</v>
      </c>
      <c r="G284" s="103">
        <v>293000</v>
      </c>
      <c r="H284" s="73" t="s">
        <v>1339</v>
      </c>
      <c r="I284" s="73"/>
      <c r="J284" s="21" t="s">
        <v>3595</v>
      </c>
    </row>
    <row r="285" spans="1:63" ht="47.25">
      <c r="A285" s="69">
        <v>2005</v>
      </c>
      <c r="B285" s="69" t="s">
        <v>2723</v>
      </c>
      <c r="C285" s="71">
        <v>2022</v>
      </c>
      <c r="D285" s="104" t="s">
        <v>2806</v>
      </c>
      <c r="E285" s="103">
        <v>720302</v>
      </c>
      <c r="F285" s="103">
        <v>0</v>
      </c>
      <c r="G285" s="103">
        <v>720302</v>
      </c>
      <c r="H285" s="73" t="s">
        <v>1339</v>
      </c>
      <c r="I285" s="73" t="s">
        <v>2807</v>
      </c>
      <c r="J285" s="21" t="s">
        <v>3595</v>
      </c>
    </row>
    <row r="286" spans="1:63" ht="47.25">
      <c r="A286" s="69">
        <v>2110</v>
      </c>
      <c r="B286" s="69" t="s">
        <v>3045</v>
      </c>
      <c r="C286" s="71"/>
      <c r="D286" s="104"/>
      <c r="E286" s="103">
        <v>131905</v>
      </c>
      <c r="F286" s="103"/>
      <c r="G286" s="103"/>
      <c r="H286" s="73" t="s">
        <v>1339</v>
      </c>
      <c r="I286" s="73" t="s">
        <v>3025</v>
      </c>
      <c r="J286" s="21" t="s">
        <v>3595</v>
      </c>
    </row>
    <row r="287" spans="1:63" ht="47.25">
      <c r="A287" s="69">
        <v>2135</v>
      </c>
      <c r="B287" s="69" t="s">
        <v>2976</v>
      </c>
      <c r="C287" s="71">
        <v>2023</v>
      </c>
      <c r="D287" s="104"/>
      <c r="E287" s="103">
        <v>272000</v>
      </c>
      <c r="F287" s="103"/>
      <c r="G287" s="103"/>
      <c r="H287" s="73" t="s">
        <v>3122</v>
      </c>
      <c r="I287" s="73" t="s">
        <v>3123</v>
      </c>
      <c r="J287" s="21" t="s">
        <v>3595</v>
      </c>
    </row>
    <row r="288" spans="1:63" ht="47.25">
      <c r="A288" s="69">
        <v>2136</v>
      </c>
      <c r="B288" s="69" t="s">
        <v>3124</v>
      </c>
      <c r="C288" s="71">
        <v>2023</v>
      </c>
      <c r="D288" s="104"/>
      <c r="E288" s="103">
        <v>146000</v>
      </c>
      <c r="F288" s="103"/>
      <c r="G288" s="103"/>
      <c r="H288" s="73" t="s">
        <v>3125</v>
      </c>
      <c r="I288" s="73" t="s">
        <v>3126</v>
      </c>
      <c r="J288" s="21" t="s">
        <v>3595</v>
      </c>
    </row>
    <row r="289" spans="1:63" ht="47.25">
      <c r="A289" s="69">
        <v>2137</v>
      </c>
      <c r="B289" s="69" t="s">
        <v>3127</v>
      </c>
      <c r="C289" s="71">
        <v>2023</v>
      </c>
      <c r="D289" s="104"/>
      <c r="E289" s="103">
        <v>285400</v>
      </c>
      <c r="F289" s="103"/>
      <c r="G289" s="103"/>
      <c r="H289" s="73" t="s">
        <v>3125</v>
      </c>
      <c r="I289" s="73" t="s">
        <v>3126</v>
      </c>
      <c r="J289" s="21" t="s">
        <v>3595</v>
      </c>
    </row>
    <row r="290" spans="1:63" ht="63">
      <c r="A290" s="69">
        <v>2218</v>
      </c>
      <c r="B290" s="69" t="s">
        <v>3551</v>
      </c>
      <c r="C290" s="71"/>
      <c r="D290" s="104"/>
      <c r="E290" s="103">
        <v>206130</v>
      </c>
      <c r="F290" s="103"/>
      <c r="G290" s="103"/>
      <c r="H290" s="303" t="s">
        <v>3576</v>
      </c>
      <c r="I290" s="73" t="s">
        <v>3552</v>
      </c>
      <c r="J290" s="21" t="s">
        <v>3595</v>
      </c>
    </row>
    <row r="291" spans="1:63" ht="63">
      <c r="A291" s="130">
        <v>1516</v>
      </c>
      <c r="B291" s="68" t="s">
        <v>2810</v>
      </c>
      <c r="C291" s="113">
        <v>2018</v>
      </c>
      <c r="D291" s="162"/>
      <c r="E291" s="114">
        <v>1950000</v>
      </c>
      <c r="F291" s="114"/>
      <c r="G291" s="114"/>
      <c r="H291" s="110" t="s">
        <v>2811</v>
      </c>
      <c r="I291" s="110" t="s">
        <v>2812</v>
      </c>
      <c r="J291" s="21" t="s">
        <v>3595</v>
      </c>
    </row>
    <row r="292" spans="1:63" ht="78.75">
      <c r="A292" s="130">
        <v>1624</v>
      </c>
      <c r="B292" s="68" t="s">
        <v>2723</v>
      </c>
      <c r="C292" s="113">
        <v>2020</v>
      </c>
      <c r="D292" s="162" t="s">
        <v>2813</v>
      </c>
      <c r="E292" s="114">
        <v>170540</v>
      </c>
      <c r="F292" s="114">
        <v>0</v>
      </c>
      <c r="G292" s="114">
        <v>0</v>
      </c>
      <c r="H292" s="73" t="s">
        <v>2814</v>
      </c>
      <c r="I292" s="110" t="s">
        <v>3590</v>
      </c>
      <c r="J292" s="21" t="s">
        <v>3595</v>
      </c>
    </row>
    <row r="293" spans="1:63" ht="31.5">
      <c r="A293" s="130">
        <v>1822</v>
      </c>
      <c r="B293" s="68" t="s">
        <v>2815</v>
      </c>
      <c r="C293" s="113">
        <v>2021</v>
      </c>
      <c r="D293" s="162" t="s">
        <v>2816</v>
      </c>
      <c r="E293" s="114">
        <v>117990</v>
      </c>
      <c r="F293" s="114">
        <v>0</v>
      </c>
      <c r="G293" s="114">
        <v>0</v>
      </c>
      <c r="H293" s="73" t="s">
        <v>2817</v>
      </c>
      <c r="I293" s="110" t="s">
        <v>2818</v>
      </c>
      <c r="J293" s="21" t="s">
        <v>3595</v>
      </c>
    </row>
    <row r="294" spans="1:63" ht="31.5">
      <c r="A294" s="130">
        <v>1823</v>
      </c>
      <c r="B294" s="68" t="s">
        <v>2815</v>
      </c>
      <c r="C294" s="113">
        <v>2021</v>
      </c>
      <c r="D294" s="162" t="s">
        <v>2819</v>
      </c>
      <c r="E294" s="114">
        <v>117990</v>
      </c>
      <c r="F294" s="114">
        <v>0</v>
      </c>
      <c r="G294" s="114">
        <v>0</v>
      </c>
      <c r="H294" s="73" t="s">
        <v>2814</v>
      </c>
      <c r="I294" s="110" t="s">
        <v>2818</v>
      </c>
      <c r="J294" s="21" t="s">
        <v>3595</v>
      </c>
    </row>
    <row r="295" spans="1:63" ht="31.5">
      <c r="A295" s="130">
        <v>1896</v>
      </c>
      <c r="B295" s="68" t="s">
        <v>2820</v>
      </c>
      <c r="C295" s="113">
        <v>2022</v>
      </c>
      <c r="D295" s="162" t="s">
        <v>2821</v>
      </c>
      <c r="E295" s="114">
        <v>209900</v>
      </c>
      <c r="F295" s="114">
        <v>0</v>
      </c>
      <c r="G295" s="114">
        <v>209900</v>
      </c>
      <c r="H295" s="73" t="s">
        <v>2814</v>
      </c>
      <c r="I295" s="110" t="s">
        <v>2822</v>
      </c>
      <c r="J295" s="21" t="s">
        <v>3595</v>
      </c>
    </row>
    <row r="296" spans="1:63" ht="31.5">
      <c r="A296" s="68">
        <v>2006</v>
      </c>
      <c r="B296" s="68" t="s">
        <v>2823</v>
      </c>
      <c r="C296" s="113">
        <v>2022</v>
      </c>
      <c r="D296" s="162" t="s">
        <v>2824</v>
      </c>
      <c r="E296" s="114">
        <v>102000</v>
      </c>
      <c r="F296" s="114">
        <v>0</v>
      </c>
      <c r="G296" s="114">
        <v>102000</v>
      </c>
      <c r="H296" s="73" t="s">
        <v>2814</v>
      </c>
      <c r="I296" s="110" t="s">
        <v>2825</v>
      </c>
      <c r="J296" s="21" t="s">
        <v>3595</v>
      </c>
    </row>
    <row r="297" spans="1:63" ht="47.25">
      <c r="A297" s="68">
        <v>2008</v>
      </c>
      <c r="B297" s="68" t="s">
        <v>2826</v>
      </c>
      <c r="C297" s="113"/>
      <c r="D297" s="162"/>
      <c r="E297" s="114">
        <v>914081</v>
      </c>
      <c r="F297" s="114"/>
      <c r="G297" s="114"/>
      <c r="H297" s="73" t="s">
        <v>2809</v>
      </c>
      <c r="I297" s="110" t="s">
        <v>2827</v>
      </c>
      <c r="J297" s="21" t="s">
        <v>3595</v>
      </c>
    </row>
    <row r="298" spans="1:63" ht="47.25">
      <c r="A298" s="185">
        <v>2090</v>
      </c>
      <c r="B298" s="185" t="s">
        <v>2951</v>
      </c>
      <c r="C298" s="214">
        <v>45008</v>
      </c>
      <c r="D298" s="186"/>
      <c r="E298" s="187">
        <v>148756.21</v>
      </c>
      <c r="F298" s="187"/>
      <c r="G298" s="187"/>
      <c r="H298" s="188" t="s">
        <v>3128</v>
      </c>
      <c r="I298" s="188" t="s">
        <v>2950</v>
      </c>
      <c r="J298" s="21" t="s">
        <v>3595</v>
      </c>
    </row>
    <row r="299" spans="1:63" ht="31.5">
      <c r="A299" s="185">
        <v>2138</v>
      </c>
      <c r="B299" s="185" t="s">
        <v>3129</v>
      </c>
      <c r="C299" s="224"/>
      <c r="D299" s="186"/>
      <c r="E299" s="187">
        <v>194340.5</v>
      </c>
      <c r="F299" s="187"/>
      <c r="G299" s="187"/>
      <c r="H299" s="188" t="s">
        <v>3130</v>
      </c>
      <c r="I299" s="188" t="s">
        <v>3131</v>
      </c>
      <c r="J299" s="21" t="s">
        <v>3595</v>
      </c>
    </row>
    <row r="300" spans="1:63" ht="31.5">
      <c r="A300" s="185">
        <v>2139</v>
      </c>
      <c r="B300" s="185" t="s">
        <v>3132</v>
      </c>
      <c r="C300" s="224"/>
      <c r="D300" s="186"/>
      <c r="E300" s="187">
        <v>128600</v>
      </c>
      <c r="F300" s="187"/>
      <c r="G300" s="187"/>
      <c r="H300" s="188" t="s">
        <v>3130</v>
      </c>
      <c r="I300" s="188" t="s">
        <v>3133</v>
      </c>
      <c r="J300" s="21" t="s">
        <v>3595</v>
      </c>
    </row>
    <row r="301" spans="1:63" ht="47.25">
      <c r="A301" s="185">
        <v>2140</v>
      </c>
      <c r="B301" s="185" t="s">
        <v>3134</v>
      </c>
      <c r="C301" s="225" t="s">
        <v>3135</v>
      </c>
      <c r="D301" s="186">
        <v>4101240020</v>
      </c>
      <c r="E301" s="187">
        <v>173862.15</v>
      </c>
      <c r="F301" s="187"/>
      <c r="G301" s="187"/>
      <c r="H301" s="188" t="s">
        <v>3130</v>
      </c>
      <c r="I301" s="188" t="s">
        <v>3136</v>
      </c>
      <c r="J301" s="21" t="s">
        <v>3595</v>
      </c>
    </row>
    <row r="302" spans="1:63" s="277" customFormat="1" ht="78.75">
      <c r="A302" s="292">
        <v>1767</v>
      </c>
      <c r="B302" s="292" t="s">
        <v>2861</v>
      </c>
      <c r="C302" s="293">
        <v>2021</v>
      </c>
      <c r="D302" s="294">
        <v>4101250000001</v>
      </c>
      <c r="E302" s="295">
        <v>3397600</v>
      </c>
      <c r="F302" s="295">
        <v>1375219.08</v>
      </c>
      <c r="G302" s="295">
        <v>2022380.92</v>
      </c>
      <c r="H302" s="302" t="s">
        <v>3575</v>
      </c>
      <c r="I302" s="296" t="s">
        <v>3547</v>
      </c>
      <c r="J302" s="21" t="s">
        <v>3595</v>
      </c>
      <c r="K302" s="276"/>
      <c r="L302" s="276"/>
      <c r="M302" s="276"/>
      <c r="N302" s="276"/>
      <c r="O302" s="276"/>
      <c r="P302" s="276"/>
      <c r="Q302" s="276"/>
      <c r="R302" s="276"/>
      <c r="S302" s="276"/>
      <c r="T302" s="276"/>
      <c r="U302" s="276"/>
      <c r="V302" s="276"/>
      <c r="W302" s="276"/>
      <c r="X302" s="276"/>
      <c r="Y302" s="276"/>
      <c r="Z302" s="276"/>
      <c r="AA302" s="276"/>
      <c r="AB302" s="276"/>
      <c r="AC302" s="276"/>
      <c r="AD302" s="276"/>
      <c r="AE302" s="276"/>
      <c r="AF302" s="276"/>
      <c r="AG302" s="276"/>
      <c r="AH302" s="276"/>
      <c r="AI302" s="276"/>
      <c r="AJ302" s="276"/>
      <c r="AK302" s="276"/>
      <c r="AL302" s="276"/>
      <c r="AM302" s="276"/>
      <c r="AN302" s="276"/>
      <c r="AO302" s="276"/>
      <c r="AP302" s="276"/>
      <c r="AQ302" s="276"/>
      <c r="AR302" s="276"/>
      <c r="AS302" s="276"/>
      <c r="AT302" s="276"/>
      <c r="AU302" s="276"/>
      <c r="AV302" s="276"/>
      <c r="AW302" s="276"/>
      <c r="AX302" s="276"/>
      <c r="AY302" s="276"/>
      <c r="AZ302" s="276"/>
      <c r="BA302" s="276"/>
      <c r="BB302" s="276"/>
      <c r="BC302" s="276"/>
      <c r="BD302" s="276"/>
      <c r="BE302" s="276"/>
      <c r="BF302" s="276"/>
      <c r="BG302" s="276"/>
      <c r="BH302" s="276"/>
      <c r="BI302" s="276"/>
      <c r="BJ302" s="276"/>
      <c r="BK302" s="276"/>
    </row>
    <row r="303" spans="1:63" s="277" customFormat="1" ht="141.75">
      <c r="A303" s="292">
        <v>2219</v>
      </c>
      <c r="B303" s="292" t="s">
        <v>3553</v>
      </c>
      <c r="C303" s="293"/>
      <c r="D303" s="294"/>
      <c r="E303" s="295">
        <v>250000</v>
      </c>
      <c r="F303" s="295"/>
      <c r="G303" s="295"/>
      <c r="H303" s="302" t="s">
        <v>3548</v>
      </c>
      <c r="I303" s="296" t="s">
        <v>3554</v>
      </c>
      <c r="J303" s="21" t="s">
        <v>3595</v>
      </c>
      <c r="K303" s="276"/>
      <c r="L303" s="276"/>
      <c r="M303" s="276"/>
      <c r="N303" s="276"/>
      <c r="O303" s="276"/>
      <c r="P303" s="276"/>
      <c r="Q303" s="276"/>
      <c r="R303" s="276"/>
      <c r="S303" s="276"/>
      <c r="T303" s="276"/>
      <c r="U303" s="276"/>
      <c r="V303" s="276"/>
      <c r="W303" s="276"/>
      <c r="X303" s="276"/>
      <c r="Y303" s="276"/>
      <c r="Z303" s="276"/>
      <c r="AA303" s="276"/>
      <c r="AB303" s="276"/>
      <c r="AC303" s="276"/>
      <c r="AD303" s="276"/>
      <c r="AE303" s="276"/>
      <c r="AF303" s="276"/>
      <c r="AG303" s="276"/>
      <c r="AH303" s="276"/>
      <c r="AI303" s="276"/>
      <c r="AJ303" s="276"/>
      <c r="AK303" s="276"/>
      <c r="AL303" s="276"/>
      <c r="AM303" s="276"/>
      <c r="AN303" s="276"/>
      <c r="AO303" s="276"/>
      <c r="AP303" s="276"/>
      <c r="AQ303" s="276"/>
      <c r="AR303" s="276"/>
      <c r="AS303" s="276"/>
      <c r="AT303" s="276"/>
      <c r="AU303" s="276"/>
      <c r="AV303" s="276"/>
      <c r="AW303" s="276"/>
      <c r="AX303" s="276"/>
      <c r="AY303" s="276"/>
      <c r="AZ303" s="276"/>
      <c r="BA303" s="276"/>
      <c r="BB303" s="276"/>
      <c r="BC303" s="276"/>
      <c r="BD303" s="276"/>
      <c r="BE303" s="276"/>
      <c r="BF303" s="276"/>
      <c r="BG303" s="276"/>
      <c r="BH303" s="276"/>
      <c r="BI303" s="276"/>
      <c r="BJ303" s="276"/>
      <c r="BK303" s="276"/>
    </row>
    <row r="304" spans="1:63" ht="63">
      <c r="A304" s="219">
        <v>1572</v>
      </c>
      <c r="B304" s="219" t="s">
        <v>2828</v>
      </c>
      <c r="C304" s="220">
        <v>2019</v>
      </c>
      <c r="D304" s="221" t="s">
        <v>2796</v>
      </c>
      <c r="E304" s="222">
        <v>3347594</v>
      </c>
      <c r="F304" s="222">
        <v>836898.47</v>
      </c>
      <c r="G304" s="222">
        <v>2510695.52</v>
      </c>
      <c r="H304" s="192" t="s">
        <v>1370</v>
      </c>
      <c r="I304" s="223" t="s">
        <v>1407</v>
      </c>
      <c r="J304" s="21" t="s">
        <v>3595</v>
      </c>
    </row>
    <row r="305" spans="1:63" ht="47.25">
      <c r="A305" s="176">
        <v>1576</v>
      </c>
      <c r="B305" s="176" t="s">
        <v>2829</v>
      </c>
      <c r="C305" s="216">
        <v>2020</v>
      </c>
      <c r="D305" s="216">
        <v>4101220003</v>
      </c>
      <c r="E305" s="217">
        <v>142250</v>
      </c>
      <c r="F305" s="217">
        <v>1185.42</v>
      </c>
      <c r="G305" s="217">
        <v>141064.57999999999</v>
      </c>
      <c r="H305" s="218" t="s">
        <v>1370</v>
      </c>
      <c r="I305" s="218" t="s">
        <v>2830</v>
      </c>
      <c r="J305" s="21" t="s">
        <v>3595</v>
      </c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  <c r="AV305" s="109"/>
      <c r="AW305" s="109"/>
      <c r="AX305" s="109"/>
      <c r="AY305" s="109"/>
      <c r="AZ305" s="109"/>
      <c r="BA305" s="109"/>
      <c r="BB305" s="109"/>
      <c r="BC305" s="109"/>
      <c r="BD305" s="109"/>
      <c r="BE305" s="109"/>
      <c r="BF305" s="109"/>
      <c r="BG305" s="109"/>
      <c r="BH305" s="109"/>
      <c r="BI305" s="109"/>
      <c r="BJ305" s="109"/>
      <c r="BK305" s="109"/>
    </row>
    <row r="306" spans="1:63" ht="47.25">
      <c r="A306" s="69">
        <v>1577</v>
      </c>
      <c r="B306" s="69" t="s">
        <v>2829</v>
      </c>
      <c r="C306" s="71">
        <v>2020</v>
      </c>
      <c r="D306" s="71">
        <v>4101220004</v>
      </c>
      <c r="E306" s="103">
        <v>142250</v>
      </c>
      <c r="F306" s="103">
        <v>1185.42</v>
      </c>
      <c r="G306" s="103">
        <v>141064.57999999999</v>
      </c>
      <c r="H306" s="73" t="s">
        <v>1370</v>
      </c>
      <c r="I306" s="73" t="s">
        <v>2830</v>
      </c>
      <c r="J306" s="21" t="s">
        <v>3595</v>
      </c>
    </row>
    <row r="307" spans="1:63" ht="47.25">
      <c r="A307" s="69">
        <v>1635</v>
      </c>
      <c r="B307" s="69" t="s">
        <v>2831</v>
      </c>
      <c r="C307" s="71">
        <v>2020</v>
      </c>
      <c r="D307" s="71">
        <v>4101260076</v>
      </c>
      <c r="E307" s="103">
        <v>190000</v>
      </c>
      <c r="F307" s="103">
        <v>0</v>
      </c>
      <c r="G307" s="103">
        <v>190000</v>
      </c>
      <c r="H307" s="73" t="s">
        <v>1370</v>
      </c>
      <c r="I307" s="73" t="s">
        <v>2832</v>
      </c>
      <c r="J307" s="21" t="s">
        <v>3595</v>
      </c>
    </row>
    <row r="308" spans="1:63" ht="47.25">
      <c r="A308" s="69">
        <v>2004</v>
      </c>
      <c r="B308" s="69" t="s">
        <v>2833</v>
      </c>
      <c r="C308" s="71">
        <v>2022</v>
      </c>
      <c r="D308" s="71">
        <v>4101220007</v>
      </c>
      <c r="E308" s="103">
        <v>405100</v>
      </c>
      <c r="F308" s="103">
        <v>0</v>
      </c>
      <c r="G308" s="103">
        <v>405100</v>
      </c>
      <c r="H308" s="73" t="s">
        <v>1370</v>
      </c>
      <c r="I308" s="73" t="s">
        <v>2834</v>
      </c>
      <c r="J308" s="21" t="s">
        <v>3595</v>
      </c>
    </row>
    <row r="309" spans="1:63" ht="32.25" customHeight="1">
      <c r="A309" s="69">
        <v>2015</v>
      </c>
      <c r="B309" s="69" t="s">
        <v>2835</v>
      </c>
      <c r="C309" s="71"/>
      <c r="D309" s="71"/>
      <c r="E309" s="103">
        <v>108800</v>
      </c>
      <c r="F309" s="103"/>
      <c r="G309" s="103">
        <v>108800</v>
      </c>
      <c r="H309" s="73" t="s">
        <v>2836</v>
      </c>
      <c r="I309" s="73" t="s">
        <v>2837</v>
      </c>
      <c r="J309" s="21" t="s">
        <v>3595</v>
      </c>
    </row>
    <row r="310" spans="1:63" ht="63">
      <c r="A310" s="185">
        <v>2089</v>
      </c>
      <c r="B310" s="185" t="s">
        <v>2723</v>
      </c>
      <c r="C310" s="186"/>
      <c r="D310" s="186"/>
      <c r="E310" s="187">
        <v>142370</v>
      </c>
      <c r="F310" s="187"/>
      <c r="G310" s="187"/>
      <c r="H310" s="188" t="s">
        <v>3147</v>
      </c>
      <c r="I310" s="188" t="s">
        <v>2949</v>
      </c>
      <c r="J310" s="21" t="s">
        <v>3595</v>
      </c>
    </row>
    <row r="311" spans="1:63" ht="63">
      <c r="A311" s="185">
        <v>2143</v>
      </c>
      <c r="B311" s="185" t="s">
        <v>3148</v>
      </c>
      <c r="C311" s="186"/>
      <c r="D311" s="186"/>
      <c r="E311" s="187">
        <v>4408888.8899999997</v>
      </c>
      <c r="F311" s="187"/>
      <c r="G311" s="187"/>
      <c r="H311" s="188" t="s">
        <v>3149</v>
      </c>
      <c r="I311" s="188" t="s">
        <v>3150</v>
      </c>
      <c r="J311" s="21" t="s">
        <v>3595</v>
      </c>
    </row>
    <row r="312" spans="1:63" ht="69.75" customHeight="1">
      <c r="A312" s="19">
        <v>1299</v>
      </c>
      <c r="B312" s="51" t="s">
        <v>3187</v>
      </c>
      <c r="C312" s="51"/>
      <c r="D312" s="45" t="s">
        <v>3188</v>
      </c>
      <c r="E312" s="11">
        <v>117560.98</v>
      </c>
      <c r="F312" s="11">
        <v>117560.98</v>
      </c>
      <c r="G312" s="45" t="s">
        <v>2943</v>
      </c>
      <c r="H312" s="291" t="s">
        <v>3542</v>
      </c>
      <c r="I312" s="20" t="s">
        <v>3189</v>
      </c>
      <c r="J312" s="21" t="s">
        <v>3595</v>
      </c>
      <c r="K312" s="51"/>
      <c r="L312" s="75" t="s">
        <v>1377</v>
      </c>
      <c r="M312" s="21"/>
      <c r="N312" s="21"/>
      <c r="O312" s="13"/>
      <c r="P312" s="13"/>
      <c r="Q312" s="13"/>
      <c r="R312" s="13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</row>
    <row r="313" spans="1:63" ht="69.75" customHeight="1">
      <c r="A313" s="19">
        <v>2144</v>
      </c>
      <c r="B313" s="51" t="s">
        <v>3190</v>
      </c>
      <c r="C313" s="51"/>
      <c r="D313" s="45" t="s">
        <v>3191</v>
      </c>
      <c r="E313" s="11">
        <v>123439.02</v>
      </c>
      <c r="F313" s="11">
        <v>123439.02</v>
      </c>
      <c r="G313" s="45" t="s">
        <v>2943</v>
      </c>
      <c r="H313" s="291" t="s">
        <v>3542</v>
      </c>
      <c r="I313" s="20" t="s">
        <v>3189</v>
      </c>
      <c r="J313" s="21" t="s">
        <v>3595</v>
      </c>
      <c r="K313" s="51"/>
      <c r="L313" s="75"/>
      <c r="M313" s="21"/>
      <c r="N313" s="21"/>
      <c r="O313" s="13"/>
      <c r="P313" s="13"/>
      <c r="Q313" s="13"/>
      <c r="R313" s="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</row>
    <row r="314" spans="1:63" ht="64.5" customHeight="1">
      <c r="A314" s="19">
        <v>1300</v>
      </c>
      <c r="B314" s="51" t="s">
        <v>3192</v>
      </c>
      <c r="C314" s="51"/>
      <c r="D314" s="45" t="s">
        <v>3193</v>
      </c>
      <c r="E314" s="11">
        <v>116477.47</v>
      </c>
      <c r="F314" s="45" t="s">
        <v>3194</v>
      </c>
      <c r="G314" s="45" t="s">
        <v>2943</v>
      </c>
      <c r="H314" s="291" t="s">
        <v>3542</v>
      </c>
      <c r="I314" s="20" t="s">
        <v>3189</v>
      </c>
      <c r="J314" s="21" t="s">
        <v>3595</v>
      </c>
      <c r="K314" s="51"/>
      <c r="L314" s="75" t="s">
        <v>1377</v>
      </c>
      <c r="M314" s="21"/>
      <c r="N314" s="21"/>
      <c r="O314" s="13"/>
      <c r="P314" s="13"/>
      <c r="Q314" s="13"/>
      <c r="R314" s="13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</row>
    <row r="315" spans="1:63" ht="63">
      <c r="A315" s="19">
        <v>2145</v>
      </c>
      <c r="B315" s="51" t="s">
        <v>3195</v>
      </c>
      <c r="C315" s="51"/>
      <c r="D315" s="45" t="s">
        <v>3196</v>
      </c>
      <c r="E315" s="11">
        <v>110522.53</v>
      </c>
      <c r="F315" s="11">
        <v>110522.53</v>
      </c>
      <c r="G315" s="45" t="s">
        <v>2943</v>
      </c>
      <c r="H315" s="291" t="s">
        <v>3542</v>
      </c>
      <c r="I315" s="20" t="s">
        <v>3189</v>
      </c>
      <c r="J315" s="21" t="s">
        <v>3595</v>
      </c>
      <c r="K315" s="51"/>
      <c r="L315" s="75"/>
      <c r="M315" s="21"/>
      <c r="N315" s="21"/>
      <c r="O315" s="13"/>
      <c r="P315" s="13"/>
      <c r="Q315" s="13"/>
      <c r="R315" s="13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</row>
    <row r="316" spans="1:63" ht="47.25">
      <c r="A316" s="182">
        <v>1776</v>
      </c>
      <c r="B316" s="182" t="s">
        <v>2665</v>
      </c>
      <c r="C316" s="137">
        <v>2013</v>
      </c>
      <c r="D316" s="137">
        <v>4101240037</v>
      </c>
      <c r="E316" s="183">
        <v>133650</v>
      </c>
      <c r="F316" s="183">
        <v>133650</v>
      </c>
      <c r="G316" s="183">
        <v>0</v>
      </c>
      <c r="H316" s="215" t="s">
        <v>115</v>
      </c>
      <c r="I316" s="184" t="s">
        <v>2838</v>
      </c>
      <c r="J316" s="21" t="s">
        <v>3595</v>
      </c>
    </row>
    <row r="317" spans="1:63" s="112" customFormat="1" ht="47.25">
      <c r="A317" s="69">
        <v>1777</v>
      </c>
      <c r="B317" s="69" t="s">
        <v>2839</v>
      </c>
      <c r="C317" s="71">
        <v>2014</v>
      </c>
      <c r="D317" s="71">
        <v>4101240009</v>
      </c>
      <c r="E317" s="103">
        <v>200000</v>
      </c>
      <c r="F317" s="103">
        <v>63333.08</v>
      </c>
      <c r="G317" s="103">
        <v>136666.92000000001</v>
      </c>
      <c r="H317" s="21" t="s">
        <v>115</v>
      </c>
      <c r="I317" s="73" t="s">
        <v>2838</v>
      </c>
      <c r="J317" s="21" t="s">
        <v>3595</v>
      </c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  <c r="AV317" s="109"/>
      <c r="AW317" s="109"/>
      <c r="AX317" s="109"/>
      <c r="AY317" s="109"/>
      <c r="AZ317" s="109"/>
      <c r="BA317" s="109"/>
      <c r="BB317" s="109"/>
      <c r="BC317" s="109"/>
      <c r="BD317" s="109"/>
      <c r="BE317" s="109"/>
      <c r="BF317" s="109"/>
      <c r="BG317" s="109"/>
      <c r="BH317" s="109"/>
      <c r="BI317" s="109"/>
      <c r="BJ317" s="109"/>
      <c r="BK317" s="109"/>
    </row>
    <row r="318" spans="1:63" ht="47.25">
      <c r="A318" s="69">
        <v>1778</v>
      </c>
      <c r="B318" s="69" t="s">
        <v>2750</v>
      </c>
      <c r="C318" s="71">
        <v>2013</v>
      </c>
      <c r="D318" s="71">
        <v>1101040045</v>
      </c>
      <c r="E318" s="103">
        <v>151248</v>
      </c>
      <c r="F318" s="103">
        <v>114696.4</v>
      </c>
      <c r="G318" s="103">
        <v>36551.600000000006</v>
      </c>
      <c r="H318" s="21" t="s">
        <v>115</v>
      </c>
      <c r="I318" s="73" t="s">
        <v>2838</v>
      </c>
      <c r="J318" s="21" t="s">
        <v>3595</v>
      </c>
    </row>
    <row r="319" spans="1:63" ht="47.25">
      <c r="A319" s="69">
        <v>1779</v>
      </c>
      <c r="B319" s="69" t="s">
        <v>2840</v>
      </c>
      <c r="C319" s="71">
        <v>2018</v>
      </c>
      <c r="D319" s="71">
        <v>4101260045</v>
      </c>
      <c r="E319" s="103">
        <v>285241</v>
      </c>
      <c r="F319" s="103">
        <v>53878.78</v>
      </c>
      <c r="G319" s="103">
        <v>231362.22</v>
      </c>
      <c r="H319" s="21" t="s">
        <v>115</v>
      </c>
      <c r="I319" s="73" t="s">
        <v>2838</v>
      </c>
      <c r="J319" s="21" t="s">
        <v>3595</v>
      </c>
    </row>
    <row r="320" spans="1:63" ht="47.25">
      <c r="A320" s="102">
        <v>1629</v>
      </c>
      <c r="B320" s="102" t="s">
        <v>2841</v>
      </c>
      <c r="C320" s="105">
        <v>2019</v>
      </c>
      <c r="D320" s="105"/>
      <c r="E320" s="106">
        <v>372000</v>
      </c>
      <c r="F320" s="106">
        <v>0</v>
      </c>
      <c r="G320" s="106">
        <v>372000</v>
      </c>
      <c r="H320" s="18" t="s">
        <v>1292</v>
      </c>
      <c r="I320" s="108" t="s">
        <v>2842</v>
      </c>
      <c r="J320" s="21" t="s">
        <v>3595</v>
      </c>
    </row>
    <row r="321" spans="1:63" ht="47.25">
      <c r="A321" s="69">
        <v>1661</v>
      </c>
      <c r="B321" s="69" t="s">
        <v>2843</v>
      </c>
      <c r="C321" s="71">
        <v>2020</v>
      </c>
      <c r="D321" s="71" t="s">
        <v>2844</v>
      </c>
      <c r="E321" s="103">
        <v>180000</v>
      </c>
      <c r="F321" s="103">
        <v>0</v>
      </c>
      <c r="G321" s="103">
        <v>180000</v>
      </c>
      <c r="H321" s="21" t="s">
        <v>1292</v>
      </c>
      <c r="I321" s="73" t="s">
        <v>2845</v>
      </c>
      <c r="J321" s="21" t="s">
        <v>3595</v>
      </c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  <c r="AV321" s="109"/>
      <c r="AW321" s="109"/>
      <c r="AX321" s="109"/>
      <c r="AY321" s="109"/>
      <c r="AZ321" s="109"/>
      <c r="BA321" s="109"/>
      <c r="BB321" s="109"/>
      <c r="BC321" s="109"/>
      <c r="BD321" s="109"/>
      <c r="BE321" s="109"/>
      <c r="BF321" s="109"/>
      <c r="BG321" s="109"/>
      <c r="BH321" s="109"/>
      <c r="BI321" s="109"/>
      <c r="BJ321" s="109"/>
      <c r="BK321" s="109"/>
    </row>
    <row r="322" spans="1:63" ht="47.25">
      <c r="A322" s="69">
        <v>1662</v>
      </c>
      <c r="B322" s="69" t="s">
        <v>2843</v>
      </c>
      <c r="C322" s="71">
        <v>2020</v>
      </c>
      <c r="D322" s="71" t="s">
        <v>2846</v>
      </c>
      <c r="E322" s="103">
        <v>180000</v>
      </c>
      <c r="F322" s="103">
        <v>0</v>
      </c>
      <c r="G322" s="103">
        <v>180000</v>
      </c>
      <c r="H322" s="21" t="s">
        <v>1292</v>
      </c>
      <c r="I322" s="73" t="s">
        <v>2845</v>
      </c>
      <c r="J322" s="21" t="s">
        <v>3595</v>
      </c>
    </row>
    <row r="323" spans="1:63" ht="47.25">
      <c r="A323" s="69">
        <v>1663</v>
      </c>
      <c r="B323" s="69" t="s">
        <v>2847</v>
      </c>
      <c r="C323" s="71">
        <v>2020</v>
      </c>
      <c r="D323" s="71" t="s">
        <v>2848</v>
      </c>
      <c r="E323" s="103">
        <v>196000</v>
      </c>
      <c r="F323" s="103">
        <v>0</v>
      </c>
      <c r="G323" s="103">
        <v>196000</v>
      </c>
      <c r="H323" s="21" t="s">
        <v>1292</v>
      </c>
      <c r="I323" s="73" t="s">
        <v>2845</v>
      </c>
      <c r="J323" s="21" t="s">
        <v>3595</v>
      </c>
    </row>
    <row r="324" spans="1:63" ht="47.25">
      <c r="A324" s="69">
        <v>1664</v>
      </c>
      <c r="B324" s="69" t="s">
        <v>2849</v>
      </c>
      <c r="C324" s="71">
        <v>2020</v>
      </c>
      <c r="D324" s="71" t="s">
        <v>2850</v>
      </c>
      <c r="E324" s="103">
        <v>112800</v>
      </c>
      <c r="F324" s="103">
        <v>0</v>
      </c>
      <c r="G324" s="103">
        <v>112800</v>
      </c>
      <c r="H324" s="21" t="s">
        <v>1292</v>
      </c>
      <c r="I324" s="73" t="s">
        <v>2845</v>
      </c>
      <c r="J324" s="21" t="s">
        <v>3595</v>
      </c>
    </row>
    <row r="325" spans="1:63" ht="47.25">
      <c r="A325" s="69">
        <v>1665</v>
      </c>
      <c r="B325" s="69" t="s">
        <v>2851</v>
      </c>
      <c r="C325" s="71">
        <v>2020</v>
      </c>
      <c r="D325" s="71" t="s">
        <v>2852</v>
      </c>
      <c r="E325" s="103">
        <v>370000</v>
      </c>
      <c r="F325" s="103">
        <v>0</v>
      </c>
      <c r="G325" s="103">
        <v>370000</v>
      </c>
      <c r="H325" s="21" t="s">
        <v>1292</v>
      </c>
      <c r="I325" s="73" t="s">
        <v>2845</v>
      </c>
      <c r="J325" s="21" t="s">
        <v>3595</v>
      </c>
    </row>
    <row r="326" spans="1:63" ht="47.25">
      <c r="A326" s="69">
        <v>1666</v>
      </c>
      <c r="B326" s="69" t="s">
        <v>2851</v>
      </c>
      <c r="C326" s="71">
        <v>2020</v>
      </c>
      <c r="D326" s="71" t="s">
        <v>2853</v>
      </c>
      <c r="E326" s="103">
        <v>370000</v>
      </c>
      <c r="F326" s="103">
        <v>0</v>
      </c>
      <c r="G326" s="103">
        <v>370000</v>
      </c>
      <c r="H326" s="21" t="s">
        <v>1292</v>
      </c>
      <c r="I326" s="73" t="s">
        <v>2845</v>
      </c>
      <c r="J326" s="21" t="s">
        <v>3595</v>
      </c>
    </row>
    <row r="327" spans="1:63" ht="47.25">
      <c r="A327" s="69">
        <v>1667</v>
      </c>
      <c r="B327" s="69" t="s">
        <v>2851</v>
      </c>
      <c r="C327" s="71">
        <v>2020</v>
      </c>
      <c r="D327" s="71" t="s">
        <v>2854</v>
      </c>
      <c r="E327" s="103">
        <v>370000</v>
      </c>
      <c r="F327" s="103">
        <v>0</v>
      </c>
      <c r="G327" s="103">
        <v>370000</v>
      </c>
      <c r="H327" s="21" t="s">
        <v>1292</v>
      </c>
      <c r="I327" s="73" t="s">
        <v>2845</v>
      </c>
      <c r="J327" s="21" t="s">
        <v>3595</v>
      </c>
    </row>
    <row r="328" spans="1:63" ht="47.25">
      <c r="A328" s="69">
        <v>1667</v>
      </c>
      <c r="B328" s="69" t="s">
        <v>2851</v>
      </c>
      <c r="C328" s="71">
        <v>2020</v>
      </c>
      <c r="D328" s="71" t="s">
        <v>2855</v>
      </c>
      <c r="E328" s="103">
        <v>370000</v>
      </c>
      <c r="F328" s="103">
        <v>0</v>
      </c>
      <c r="G328" s="103">
        <v>370000</v>
      </c>
      <c r="H328" s="21" t="s">
        <v>1292</v>
      </c>
      <c r="I328" s="73" t="s">
        <v>2845</v>
      </c>
      <c r="J328" s="21" t="s">
        <v>3595</v>
      </c>
    </row>
    <row r="329" spans="1:63" ht="47.25">
      <c r="A329" s="69">
        <v>1668</v>
      </c>
      <c r="B329" s="69" t="s">
        <v>2856</v>
      </c>
      <c r="C329" s="71">
        <v>2020</v>
      </c>
      <c r="D329" s="71" t="s">
        <v>2857</v>
      </c>
      <c r="E329" s="103">
        <v>450000</v>
      </c>
      <c r="F329" s="103">
        <v>0</v>
      </c>
      <c r="G329" s="103">
        <v>450000</v>
      </c>
      <c r="H329" s="21" t="s">
        <v>1292</v>
      </c>
      <c r="I329" s="73" t="s">
        <v>2845</v>
      </c>
      <c r="J329" s="21" t="s">
        <v>3595</v>
      </c>
    </row>
    <row r="330" spans="1:63" ht="47.25">
      <c r="A330" s="69">
        <v>1669</v>
      </c>
      <c r="B330" s="69" t="s">
        <v>2858</v>
      </c>
      <c r="C330" s="71">
        <v>2020</v>
      </c>
      <c r="D330" s="71" t="s">
        <v>2859</v>
      </c>
      <c r="E330" s="103">
        <v>250000</v>
      </c>
      <c r="F330" s="103">
        <v>0</v>
      </c>
      <c r="G330" s="103">
        <v>250000</v>
      </c>
      <c r="H330" s="21" t="s">
        <v>1292</v>
      </c>
      <c r="I330" s="73" t="s">
        <v>2845</v>
      </c>
      <c r="J330" s="21" t="s">
        <v>3595</v>
      </c>
    </row>
    <row r="331" spans="1:63" ht="47.25">
      <c r="A331" s="69">
        <v>1670</v>
      </c>
      <c r="B331" s="69" t="s">
        <v>2858</v>
      </c>
      <c r="C331" s="71">
        <v>2020</v>
      </c>
      <c r="D331" s="71" t="s">
        <v>2860</v>
      </c>
      <c r="E331" s="103">
        <v>250000</v>
      </c>
      <c r="F331" s="103">
        <v>0</v>
      </c>
      <c r="G331" s="103">
        <v>250000</v>
      </c>
      <c r="H331" s="21" t="s">
        <v>1292</v>
      </c>
      <c r="I331" s="73" t="s">
        <v>2845</v>
      </c>
      <c r="J331" s="21" t="s">
        <v>3595</v>
      </c>
    </row>
    <row r="332" spans="1:63" ht="66" customHeight="1">
      <c r="A332" s="69">
        <v>1768</v>
      </c>
      <c r="B332" s="69" t="s">
        <v>2862</v>
      </c>
      <c r="C332" s="71">
        <v>2021</v>
      </c>
      <c r="D332" s="163"/>
      <c r="E332" s="103">
        <v>385000</v>
      </c>
      <c r="F332" s="103">
        <v>0</v>
      </c>
      <c r="G332" s="103">
        <v>385000</v>
      </c>
      <c r="H332" s="21" t="s">
        <v>1292</v>
      </c>
      <c r="I332" s="73" t="s">
        <v>2863</v>
      </c>
      <c r="J332" s="21" t="s">
        <v>3595</v>
      </c>
    </row>
    <row r="333" spans="1:63" ht="47.25">
      <c r="A333" s="102">
        <v>1630</v>
      </c>
      <c r="B333" s="102" t="s">
        <v>2841</v>
      </c>
      <c r="C333" s="105">
        <v>2019</v>
      </c>
      <c r="D333" s="105"/>
      <c r="E333" s="106">
        <v>372000</v>
      </c>
      <c r="F333" s="106">
        <v>0</v>
      </c>
      <c r="G333" s="106">
        <v>372000</v>
      </c>
      <c r="H333" s="18" t="s">
        <v>1288</v>
      </c>
      <c r="I333" s="108" t="s">
        <v>2842</v>
      </c>
      <c r="J333" s="21" t="s">
        <v>3595</v>
      </c>
    </row>
    <row r="334" spans="1:63" ht="47.25">
      <c r="A334" s="102">
        <v>1631</v>
      </c>
      <c r="B334" s="102" t="s">
        <v>2841</v>
      </c>
      <c r="C334" s="105">
        <v>2019</v>
      </c>
      <c r="D334" s="105"/>
      <c r="E334" s="106">
        <v>372000</v>
      </c>
      <c r="F334" s="106">
        <v>0</v>
      </c>
      <c r="G334" s="106">
        <v>372000</v>
      </c>
      <c r="H334" s="18" t="s">
        <v>1304</v>
      </c>
      <c r="I334" s="108" t="s">
        <v>2842</v>
      </c>
      <c r="J334" s="21" t="s">
        <v>3595</v>
      </c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  <c r="AV334" s="109"/>
      <c r="AW334" s="109"/>
      <c r="AX334" s="109"/>
      <c r="AY334" s="109"/>
      <c r="AZ334" s="109"/>
      <c r="BA334" s="109"/>
      <c r="BB334" s="109"/>
      <c r="BC334" s="109"/>
      <c r="BD334" s="109"/>
      <c r="BE334" s="109"/>
      <c r="BF334" s="109"/>
      <c r="BG334" s="109"/>
      <c r="BH334" s="109"/>
      <c r="BI334" s="109"/>
      <c r="BJ334" s="109"/>
      <c r="BK334" s="109"/>
    </row>
    <row r="335" spans="1:63" ht="47.25">
      <c r="A335" s="69">
        <v>1649</v>
      </c>
      <c r="B335" s="69" t="s">
        <v>2864</v>
      </c>
      <c r="C335" s="71">
        <v>2020</v>
      </c>
      <c r="D335" s="71">
        <v>41012400049</v>
      </c>
      <c r="E335" s="103">
        <v>142496.85999999999</v>
      </c>
      <c r="F335" s="103"/>
      <c r="G335" s="103"/>
      <c r="H335" s="21" t="s">
        <v>1304</v>
      </c>
      <c r="I335" s="73" t="s">
        <v>2865</v>
      </c>
      <c r="J335" s="21" t="s">
        <v>3595</v>
      </c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  <c r="AV335" s="109"/>
      <c r="AW335" s="109"/>
      <c r="AX335" s="109"/>
      <c r="AY335" s="109"/>
      <c r="AZ335" s="109"/>
      <c r="BA335" s="109"/>
      <c r="BB335" s="109"/>
      <c r="BC335" s="109"/>
      <c r="BD335" s="109"/>
      <c r="BE335" s="109"/>
      <c r="BF335" s="109"/>
      <c r="BG335" s="109"/>
      <c r="BH335" s="109"/>
      <c r="BI335" s="109"/>
      <c r="BJ335" s="109"/>
      <c r="BK335" s="109"/>
    </row>
    <row r="336" spans="1:63" ht="47.25">
      <c r="A336" s="69">
        <v>1650</v>
      </c>
      <c r="B336" s="69" t="s">
        <v>2866</v>
      </c>
      <c r="C336" s="71">
        <v>2020</v>
      </c>
      <c r="D336" s="71">
        <v>41012200001</v>
      </c>
      <c r="E336" s="103">
        <v>264800</v>
      </c>
      <c r="F336" s="103"/>
      <c r="G336" s="103"/>
      <c r="H336" s="21" t="s">
        <v>1304</v>
      </c>
      <c r="I336" s="73" t="s">
        <v>2865</v>
      </c>
      <c r="J336" s="21" t="s">
        <v>3595</v>
      </c>
    </row>
    <row r="337" spans="1:63" ht="47.25">
      <c r="A337" s="69">
        <v>1651</v>
      </c>
      <c r="B337" s="69" t="s">
        <v>2867</v>
      </c>
      <c r="C337" s="71">
        <v>2017</v>
      </c>
      <c r="D337" s="71">
        <v>41012400024</v>
      </c>
      <c r="E337" s="103">
        <v>194400</v>
      </c>
      <c r="F337" s="103"/>
      <c r="G337" s="103"/>
      <c r="H337" s="21" t="s">
        <v>1304</v>
      </c>
      <c r="I337" s="73" t="s">
        <v>2868</v>
      </c>
      <c r="J337" s="21" t="s">
        <v>3595</v>
      </c>
    </row>
    <row r="338" spans="1:63" ht="47.25">
      <c r="A338" s="69">
        <v>1652</v>
      </c>
      <c r="B338" s="69" t="s">
        <v>2867</v>
      </c>
      <c r="C338" s="71">
        <v>2017</v>
      </c>
      <c r="D338" s="71">
        <v>41012400025</v>
      </c>
      <c r="E338" s="103">
        <v>194400</v>
      </c>
      <c r="F338" s="103"/>
      <c r="G338" s="103"/>
      <c r="H338" s="21" t="s">
        <v>1304</v>
      </c>
      <c r="I338" s="73" t="s">
        <v>2868</v>
      </c>
      <c r="J338" s="21" t="s">
        <v>3595</v>
      </c>
    </row>
    <row r="339" spans="1:63" ht="47.25">
      <c r="A339" s="69">
        <v>1653</v>
      </c>
      <c r="B339" s="69" t="s">
        <v>2867</v>
      </c>
      <c r="C339" s="71">
        <v>2017</v>
      </c>
      <c r="D339" s="71">
        <v>41012400026</v>
      </c>
      <c r="E339" s="103">
        <v>194400</v>
      </c>
      <c r="F339" s="103"/>
      <c r="G339" s="103"/>
      <c r="H339" s="21" t="s">
        <v>1304</v>
      </c>
      <c r="I339" s="73" t="s">
        <v>2868</v>
      </c>
      <c r="J339" s="21" t="s">
        <v>3595</v>
      </c>
    </row>
    <row r="340" spans="1:63" ht="47.25">
      <c r="A340" s="69">
        <v>1654</v>
      </c>
      <c r="B340" s="69" t="s">
        <v>2867</v>
      </c>
      <c r="C340" s="71">
        <v>2017</v>
      </c>
      <c r="D340" s="71">
        <v>41012400027</v>
      </c>
      <c r="E340" s="103">
        <v>194400</v>
      </c>
      <c r="F340" s="103"/>
      <c r="G340" s="103"/>
      <c r="H340" s="21" t="s">
        <v>1304</v>
      </c>
      <c r="I340" s="73" t="s">
        <v>2868</v>
      </c>
      <c r="J340" s="21" t="s">
        <v>3595</v>
      </c>
    </row>
    <row r="341" spans="1:63" ht="47.25">
      <c r="A341" s="69">
        <v>1655</v>
      </c>
      <c r="B341" s="69" t="s">
        <v>2869</v>
      </c>
      <c r="C341" s="71">
        <v>2017</v>
      </c>
      <c r="D341" s="71">
        <v>41012400031</v>
      </c>
      <c r="E341" s="103">
        <v>450285.28</v>
      </c>
      <c r="F341" s="103"/>
      <c r="G341" s="103"/>
      <c r="H341" s="21" t="s">
        <v>1304</v>
      </c>
      <c r="I341" s="73" t="s">
        <v>2868</v>
      </c>
      <c r="J341" s="21" t="s">
        <v>3595</v>
      </c>
    </row>
    <row r="342" spans="1:63" ht="47.25">
      <c r="A342" s="69">
        <v>1656</v>
      </c>
      <c r="B342" s="69" t="s">
        <v>2870</v>
      </c>
      <c r="C342" s="71">
        <v>2018</v>
      </c>
      <c r="D342" s="71">
        <v>41012400030</v>
      </c>
      <c r="E342" s="103">
        <v>195001.02</v>
      </c>
      <c r="F342" s="103"/>
      <c r="G342" s="103"/>
      <c r="H342" s="21" t="s">
        <v>1304</v>
      </c>
      <c r="I342" s="73" t="s">
        <v>2868</v>
      </c>
      <c r="J342" s="21" t="s">
        <v>3595</v>
      </c>
    </row>
    <row r="343" spans="1:63" ht="47.25">
      <c r="A343" s="69">
        <v>1943</v>
      </c>
      <c r="B343" s="69" t="s">
        <v>2871</v>
      </c>
      <c r="C343" s="71">
        <v>2022</v>
      </c>
      <c r="D343" s="71">
        <v>41012400073</v>
      </c>
      <c r="E343" s="103">
        <v>407873.73</v>
      </c>
      <c r="F343" s="103">
        <v>0</v>
      </c>
      <c r="G343" s="103">
        <v>407873.73</v>
      </c>
      <c r="H343" s="21" t="s">
        <v>1304</v>
      </c>
      <c r="I343" s="73" t="s">
        <v>2872</v>
      </c>
      <c r="J343" s="21" t="s">
        <v>3595</v>
      </c>
    </row>
    <row r="344" spans="1:63" ht="78.75">
      <c r="A344" s="69">
        <v>1993</v>
      </c>
      <c r="B344" s="69" t="s">
        <v>2873</v>
      </c>
      <c r="C344" s="71">
        <v>2022</v>
      </c>
      <c r="D344" s="71">
        <v>41012400057</v>
      </c>
      <c r="E344" s="103">
        <v>119560</v>
      </c>
      <c r="F344" s="103">
        <v>0</v>
      </c>
      <c r="G344" s="103">
        <v>119560</v>
      </c>
      <c r="H344" s="21" t="s">
        <v>1304</v>
      </c>
      <c r="I344" s="73" t="s">
        <v>2874</v>
      </c>
      <c r="J344" s="21" t="s">
        <v>3595</v>
      </c>
    </row>
    <row r="345" spans="1:63" ht="157.5">
      <c r="A345" s="69">
        <v>1994</v>
      </c>
      <c r="B345" s="69" t="s">
        <v>2875</v>
      </c>
      <c r="C345" s="71">
        <v>2022</v>
      </c>
      <c r="D345" s="71">
        <v>41012600113</v>
      </c>
      <c r="E345" s="103">
        <v>184635.31</v>
      </c>
      <c r="F345" s="103">
        <v>0</v>
      </c>
      <c r="G345" s="103">
        <v>184635.31</v>
      </c>
      <c r="H345" s="21" t="s">
        <v>1304</v>
      </c>
      <c r="I345" s="73" t="s">
        <v>2874</v>
      </c>
      <c r="J345" s="21" t="s">
        <v>3595</v>
      </c>
    </row>
    <row r="346" spans="1:63" ht="47.25">
      <c r="A346" s="69">
        <v>1995</v>
      </c>
      <c r="B346" s="69" t="s">
        <v>2876</v>
      </c>
      <c r="C346" s="71">
        <v>2022</v>
      </c>
      <c r="D346" s="71">
        <v>41012400072</v>
      </c>
      <c r="E346" s="103">
        <v>623201.66</v>
      </c>
      <c r="F346" s="103">
        <v>0</v>
      </c>
      <c r="G346" s="103">
        <v>623201.66</v>
      </c>
      <c r="H346" s="21" t="s">
        <v>1304</v>
      </c>
      <c r="I346" s="73" t="s">
        <v>2874</v>
      </c>
      <c r="J346" s="21" t="s">
        <v>3595</v>
      </c>
    </row>
    <row r="347" spans="1:63" ht="47.25">
      <c r="A347" s="69">
        <v>1996</v>
      </c>
      <c r="B347" s="69" t="s">
        <v>2877</v>
      </c>
      <c r="C347" s="71">
        <v>2022</v>
      </c>
      <c r="D347" s="71">
        <v>41012400071</v>
      </c>
      <c r="E347" s="103">
        <v>1784366.66</v>
      </c>
      <c r="F347" s="103">
        <v>0</v>
      </c>
      <c r="G347" s="103">
        <v>1784366.66</v>
      </c>
      <c r="H347" s="21" t="s">
        <v>1304</v>
      </c>
      <c r="I347" s="73" t="s">
        <v>2874</v>
      </c>
      <c r="J347" s="21" t="s">
        <v>3595</v>
      </c>
    </row>
    <row r="348" spans="1:63" ht="47.25">
      <c r="A348" s="180">
        <v>1632</v>
      </c>
      <c r="B348" s="180" t="s">
        <v>2841</v>
      </c>
      <c r="C348" s="131">
        <v>2019</v>
      </c>
      <c r="D348" s="131"/>
      <c r="E348" s="132">
        <v>372000</v>
      </c>
      <c r="F348" s="132">
        <v>0</v>
      </c>
      <c r="G348" s="132">
        <v>372000</v>
      </c>
      <c r="H348" s="181" t="s">
        <v>2878</v>
      </c>
      <c r="I348" s="181" t="s">
        <v>2842</v>
      </c>
      <c r="J348" s="21" t="s">
        <v>3595</v>
      </c>
    </row>
    <row r="349" spans="1:63" ht="31.5">
      <c r="A349" s="185">
        <v>1769</v>
      </c>
      <c r="B349" s="185" t="s">
        <v>2862</v>
      </c>
      <c r="C349" s="186">
        <v>2021</v>
      </c>
      <c r="D349" s="186"/>
      <c r="E349" s="187">
        <v>385000</v>
      </c>
      <c r="F349" s="187">
        <v>0</v>
      </c>
      <c r="G349" s="187">
        <v>385000</v>
      </c>
      <c r="H349" s="188" t="s">
        <v>2879</v>
      </c>
      <c r="I349" s="188" t="s">
        <v>2880</v>
      </c>
      <c r="J349" s="21" t="s">
        <v>3595</v>
      </c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  <c r="AV349" s="109"/>
      <c r="AW349" s="109"/>
      <c r="AX349" s="109"/>
      <c r="AY349" s="109"/>
      <c r="AZ349" s="109"/>
      <c r="BA349" s="109"/>
      <c r="BB349" s="109"/>
      <c r="BC349" s="109"/>
      <c r="BD349" s="109"/>
      <c r="BE349" s="109"/>
      <c r="BF349" s="109"/>
      <c r="BG349" s="109"/>
      <c r="BH349" s="109"/>
      <c r="BI349" s="109"/>
      <c r="BJ349" s="109"/>
      <c r="BK349" s="109"/>
    </row>
    <row r="350" spans="1:63" ht="47.25">
      <c r="A350" s="185">
        <v>2217</v>
      </c>
      <c r="B350" s="185" t="s">
        <v>3543</v>
      </c>
      <c r="C350" s="186">
        <v>2023</v>
      </c>
      <c r="D350" s="186">
        <v>41012400039</v>
      </c>
      <c r="E350" s="187">
        <v>185580</v>
      </c>
      <c r="F350" s="187">
        <v>0</v>
      </c>
      <c r="G350" s="187">
        <v>0</v>
      </c>
      <c r="H350" s="291" t="s">
        <v>3574</v>
      </c>
      <c r="I350" s="188" t="s">
        <v>3544</v>
      </c>
      <c r="J350" s="21" t="s">
        <v>3595</v>
      </c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  <c r="AV350" s="109"/>
      <c r="AW350" s="109"/>
      <c r="AX350" s="109"/>
      <c r="AY350" s="109"/>
      <c r="AZ350" s="109"/>
      <c r="BA350" s="109"/>
      <c r="BB350" s="109"/>
      <c r="BC350" s="109"/>
      <c r="BD350" s="109"/>
      <c r="BE350" s="109"/>
      <c r="BF350" s="109"/>
      <c r="BG350" s="109"/>
      <c r="BH350" s="109"/>
      <c r="BI350" s="109"/>
      <c r="BJ350" s="109"/>
      <c r="BK350" s="109"/>
    </row>
    <row r="351" spans="1:63" ht="47.25">
      <c r="A351" s="297">
        <v>2221</v>
      </c>
      <c r="B351" s="185" t="s">
        <v>3560</v>
      </c>
      <c r="C351" s="186">
        <v>2024</v>
      </c>
      <c r="D351" s="186">
        <v>41012400049</v>
      </c>
      <c r="E351" s="187">
        <v>229000</v>
      </c>
      <c r="F351" s="187">
        <v>0</v>
      </c>
      <c r="G351" s="187">
        <v>0</v>
      </c>
      <c r="H351" s="291" t="s">
        <v>3573</v>
      </c>
      <c r="I351" s="188" t="s">
        <v>3561</v>
      </c>
      <c r="J351" s="21" t="s">
        <v>3595</v>
      </c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  <c r="AV351" s="109"/>
      <c r="AW351" s="109"/>
      <c r="AX351" s="109"/>
      <c r="AY351" s="109"/>
      <c r="AZ351" s="109"/>
      <c r="BA351" s="109"/>
      <c r="BB351" s="109"/>
      <c r="BC351" s="109"/>
      <c r="BD351" s="109"/>
      <c r="BE351" s="109"/>
      <c r="BF351" s="109"/>
      <c r="BG351" s="109"/>
      <c r="BH351" s="109"/>
      <c r="BI351" s="109"/>
      <c r="BJ351" s="109"/>
      <c r="BK351" s="109"/>
    </row>
    <row r="352" spans="1:63" ht="47.25">
      <c r="A352" s="185">
        <v>2222</v>
      </c>
      <c r="B352" s="185" t="s">
        <v>3560</v>
      </c>
      <c r="C352" s="186">
        <v>2024</v>
      </c>
      <c r="D352" s="186">
        <v>41012400050</v>
      </c>
      <c r="E352" s="187">
        <v>229000</v>
      </c>
      <c r="F352" s="187">
        <v>0</v>
      </c>
      <c r="G352" s="187">
        <v>0</v>
      </c>
      <c r="H352" s="291" t="s">
        <v>3573</v>
      </c>
      <c r="I352" s="188" t="s">
        <v>3561</v>
      </c>
      <c r="J352" s="21" t="s">
        <v>3595</v>
      </c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  <c r="AV352" s="109"/>
      <c r="AW352" s="109"/>
      <c r="AX352" s="109"/>
      <c r="AY352" s="109"/>
      <c r="AZ352" s="109"/>
      <c r="BA352" s="109"/>
      <c r="BB352" s="109"/>
      <c r="BC352" s="109"/>
      <c r="BD352" s="109"/>
      <c r="BE352" s="109"/>
      <c r="BF352" s="109"/>
      <c r="BG352" s="109"/>
      <c r="BH352" s="109"/>
      <c r="BI352" s="109"/>
      <c r="BJ352" s="109"/>
      <c r="BK352" s="109"/>
    </row>
    <row r="353" spans="1:63" ht="47.25">
      <c r="A353" s="185">
        <v>2223</v>
      </c>
      <c r="B353" s="185" t="s">
        <v>3562</v>
      </c>
      <c r="C353" s="186">
        <v>2024</v>
      </c>
      <c r="D353" s="186">
        <v>41012400052</v>
      </c>
      <c r="E353" s="187">
        <v>165000</v>
      </c>
      <c r="F353" s="187">
        <v>0</v>
      </c>
      <c r="G353" s="187">
        <v>0</v>
      </c>
      <c r="H353" s="291" t="s">
        <v>3573</v>
      </c>
      <c r="I353" s="188" t="s">
        <v>3561</v>
      </c>
      <c r="J353" s="21" t="s">
        <v>3595</v>
      </c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  <c r="AV353" s="109"/>
      <c r="AW353" s="109"/>
      <c r="AX353" s="109"/>
      <c r="AY353" s="109"/>
      <c r="AZ353" s="109"/>
      <c r="BA353" s="109"/>
      <c r="BB353" s="109"/>
      <c r="BC353" s="109"/>
      <c r="BD353" s="109"/>
      <c r="BE353" s="109"/>
      <c r="BF353" s="109"/>
      <c r="BG353" s="109"/>
      <c r="BH353" s="109"/>
      <c r="BI353" s="109"/>
      <c r="BJ353" s="109"/>
      <c r="BK353" s="109"/>
    </row>
    <row r="354" spans="1:63" ht="47.25">
      <c r="A354" s="185">
        <v>2224</v>
      </c>
      <c r="B354" s="185" t="s">
        <v>3562</v>
      </c>
      <c r="C354" s="186">
        <v>2024</v>
      </c>
      <c r="D354" s="186">
        <v>41012400053</v>
      </c>
      <c r="E354" s="187">
        <v>165000</v>
      </c>
      <c r="F354" s="187">
        <v>0</v>
      </c>
      <c r="G354" s="187">
        <v>0</v>
      </c>
      <c r="H354" s="291" t="s">
        <v>3573</v>
      </c>
      <c r="I354" s="188" t="s">
        <v>3561</v>
      </c>
      <c r="J354" s="21" t="s">
        <v>3595</v>
      </c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  <c r="AV354" s="109"/>
      <c r="AW354" s="109"/>
      <c r="AX354" s="109"/>
      <c r="AY354" s="109"/>
      <c r="AZ354" s="109"/>
      <c r="BA354" s="109"/>
      <c r="BB354" s="109"/>
      <c r="BC354" s="109"/>
      <c r="BD354" s="109"/>
      <c r="BE354" s="109"/>
      <c r="BF354" s="109"/>
      <c r="BG354" s="109"/>
      <c r="BH354" s="109"/>
      <c r="BI354" s="109"/>
      <c r="BJ354" s="109"/>
      <c r="BK354" s="109"/>
    </row>
    <row r="355" spans="1:63" ht="47.25">
      <c r="A355" s="185">
        <v>2225</v>
      </c>
      <c r="B355" s="185" t="s">
        <v>3563</v>
      </c>
      <c r="C355" s="186">
        <v>2024</v>
      </c>
      <c r="D355" s="186">
        <v>41012400048</v>
      </c>
      <c r="E355" s="187">
        <v>166000</v>
      </c>
      <c r="F355" s="187">
        <v>0</v>
      </c>
      <c r="G355" s="187">
        <v>0</v>
      </c>
      <c r="H355" s="291" t="s">
        <v>3573</v>
      </c>
      <c r="I355" s="188" t="s">
        <v>3561</v>
      </c>
      <c r="J355" s="21" t="s">
        <v>3595</v>
      </c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  <c r="AV355" s="109"/>
      <c r="AW355" s="109"/>
      <c r="AX355" s="109"/>
      <c r="AY355" s="109"/>
      <c r="AZ355" s="109"/>
      <c r="BA355" s="109"/>
      <c r="BB355" s="109"/>
      <c r="BC355" s="109"/>
      <c r="BD355" s="109"/>
      <c r="BE355" s="109"/>
      <c r="BF355" s="109"/>
      <c r="BG355" s="109"/>
      <c r="BH355" s="109"/>
      <c r="BI355" s="109"/>
      <c r="BJ355" s="109"/>
      <c r="BK355" s="109"/>
    </row>
    <row r="356" spans="1:63" ht="47.25">
      <c r="A356" s="189">
        <v>1780</v>
      </c>
      <c r="B356" s="189" t="s">
        <v>1315</v>
      </c>
      <c r="C356" s="190">
        <v>2021</v>
      </c>
      <c r="D356" s="190">
        <v>41012200001</v>
      </c>
      <c r="E356" s="191">
        <v>203430</v>
      </c>
      <c r="F356" s="191">
        <v>0</v>
      </c>
      <c r="G356" s="191">
        <v>203430</v>
      </c>
      <c r="H356" s="192" t="s">
        <v>1309</v>
      </c>
      <c r="I356" s="193" t="s">
        <v>1316</v>
      </c>
      <c r="J356" s="21" t="s">
        <v>3595</v>
      </c>
    </row>
    <row r="357" spans="1:63" s="112" customFormat="1" ht="31.5">
      <c r="A357" s="189">
        <v>2016</v>
      </c>
      <c r="B357" s="189" t="s">
        <v>2881</v>
      </c>
      <c r="C357" s="190"/>
      <c r="D357" s="190">
        <v>41012200002</v>
      </c>
      <c r="E357" s="191">
        <v>112891</v>
      </c>
      <c r="F357" s="191"/>
      <c r="G357" s="191">
        <v>112891</v>
      </c>
      <c r="H357" s="192" t="s">
        <v>2882</v>
      </c>
      <c r="I357" s="193" t="s">
        <v>2883</v>
      </c>
      <c r="J357" s="21" t="s">
        <v>3595</v>
      </c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  <c r="AV357" s="109"/>
      <c r="AW357" s="109"/>
      <c r="AX357" s="109"/>
      <c r="AY357" s="109"/>
      <c r="AZ357" s="109"/>
      <c r="BA357" s="109"/>
      <c r="BB357" s="109"/>
      <c r="BC357" s="109"/>
      <c r="BD357" s="109"/>
      <c r="BE357" s="109"/>
      <c r="BF357" s="109"/>
      <c r="BG357" s="109"/>
      <c r="BH357" s="109"/>
      <c r="BI357" s="109"/>
      <c r="BJ357" s="109"/>
      <c r="BK357" s="109"/>
    </row>
    <row r="358" spans="1:63" s="112" customFormat="1" ht="57" customHeight="1">
      <c r="A358" s="189">
        <v>1791</v>
      </c>
      <c r="B358" s="189" t="s">
        <v>2884</v>
      </c>
      <c r="C358" s="190">
        <v>2007</v>
      </c>
      <c r="D358" s="190" t="s">
        <v>2885</v>
      </c>
      <c r="E358" s="191">
        <v>760000</v>
      </c>
      <c r="F358" s="191">
        <v>760000</v>
      </c>
      <c r="G358" s="191">
        <v>0</v>
      </c>
      <c r="H358" s="193" t="s">
        <v>2886</v>
      </c>
      <c r="I358" s="368" t="s">
        <v>2887</v>
      </c>
      <c r="J358" s="21" t="s">
        <v>3595</v>
      </c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  <c r="AV358" s="109"/>
      <c r="AW358" s="109"/>
      <c r="AX358" s="109"/>
      <c r="AY358" s="109"/>
      <c r="AZ358" s="109"/>
      <c r="BA358" s="109"/>
      <c r="BB358" s="109"/>
      <c r="BC358" s="109"/>
      <c r="BD358" s="109"/>
      <c r="BE358" s="109"/>
      <c r="BF358" s="109"/>
      <c r="BG358" s="109"/>
      <c r="BH358" s="109"/>
      <c r="BI358" s="109"/>
      <c r="BJ358" s="109"/>
      <c r="BK358" s="109"/>
    </row>
    <row r="361" spans="1:63" s="112" customFormat="1" ht="20.25">
      <c r="A361" s="319" t="s">
        <v>2888</v>
      </c>
      <c r="B361" s="319"/>
      <c r="C361" s="319"/>
      <c r="D361" s="319"/>
      <c r="E361" s="319"/>
      <c r="F361" s="319"/>
      <c r="G361" s="319"/>
      <c r="H361" s="319"/>
      <c r="I361" s="319"/>
      <c r="J361" s="31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  <c r="AV361" s="109"/>
      <c r="AW361" s="109"/>
      <c r="AX361" s="109"/>
      <c r="AY361" s="109"/>
      <c r="AZ361" s="109"/>
      <c r="BA361" s="109"/>
      <c r="BB361" s="109"/>
      <c r="BC361" s="109"/>
      <c r="BD361" s="109"/>
      <c r="BE361" s="109"/>
      <c r="BF361" s="109"/>
      <c r="BG361" s="109"/>
      <c r="BH361" s="109"/>
      <c r="BI361" s="109"/>
      <c r="BJ361" s="109"/>
      <c r="BK361" s="109"/>
    </row>
    <row r="362" spans="1:63" s="112" customFormat="1" ht="94.5">
      <c r="A362" s="102">
        <v>899</v>
      </c>
      <c r="B362" s="102" t="s">
        <v>2757</v>
      </c>
      <c r="C362" s="105">
        <v>2003</v>
      </c>
      <c r="D362" s="158" t="s">
        <v>2758</v>
      </c>
      <c r="E362" s="106">
        <v>302560</v>
      </c>
      <c r="F362" s="106">
        <v>302560</v>
      </c>
      <c r="G362" s="106">
        <v>0</v>
      </c>
      <c r="H362" s="226" t="s">
        <v>3603</v>
      </c>
      <c r="I362" s="108" t="s">
        <v>3549</v>
      </c>
      <c r="J362" s="381" t="s">
        <v>3596</v>
      </c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  <c r="AV362" s="109"/>
      <c r="AW362" s="109"/>
      <c r="AX362" s="109"/>
      <c r="AY362" s="109"/>
      <c r="AZ362" s="109"/>
      <c r="BA362" s="109"/>
      <c r="BB362" s="109"/>
      <c r="BC362" s="109"/>
      <c r="BD362" s="109"/>
      <c r="BE362" s="109"/>
      <c r="BF362" s="109"/>
      <c r="BG362" s="109"/>
      <c r="BH362" s="109"/>
      <c r="BI362" s="109"/>
      <c r="BJ362" s="109"/>
      <c r="BK362" s="109"/>
    </row>
    <row r="363" spans="1:63" ht="63">
      <c r="A363" s="189">
        <v>984</v>
      </c>
      <c r="B363" s="189" t="s">
        <v>2889</v>
      </c>
      <c r="C363" s="190">
        <v>2011</v>
      </c>
      <c r="D363" s="190"/>
      <c r="E363" s="191">
        <v>1650000</v>
      </c>
      <c r="F363" s="191">
        <v>0</v>
      </c>
      <c r="G363" s="191">
        <v>1650000</v>
      </c>
      <c r="H363" s="193" t="s">
        <v>2890</v>
      </c>
      <c r="I363" s="193" t="s">
        <v>2891</v>
      </c>
      <c r="J363" s="381" t="s">
        <v>3596</v>
      </c>
      <c r="Q363" s="95"/>
    </row>
    <row r="364" spans="1:63" ht="102" customHeight="1">
      <c r="A364" s="182">
        <v>1898</v>
      </c>
      <c r="B364" s="182" t="s">
        <v>2892</v>
      </c>
      <c r="C364" s="137">
        <v>2021</v>
      </c>
      <c r="D364" s="137"/>
      <c r="E364" s="183">
        <v>5209500</v>
      </c>
      <c r="F364" s="183">
        <v>0</v>
      </c>
      <c r="G364" s="183">
        <v>5209500</v>
      </c>
      <c r="H364" s="184" t="s">
        <v>2893</v>
      </c>
      <c r="I364" s="184" t="s">
        <v>2894</v>
      </c>
      <c r="J364" s="381" t="s">
        <v>3596</v>
      </c>
      <c r="Q364" s="95"/>
    </row>
    <row r="365" spans="1:63" ht="102" customHeight="1">
      <c r="A365" s="102">
        <v>27</v>
      </c>
      <c r="B365" s="102" t="s">
        <v>2445</v>
      </c>
      <c r="C365" s="105">
        <v>2009</v>
      </c>
      <c r="D365" s="105">
        <v>1101051435</v>
      </c>
      <c r="E365" s="106">
        <v>456400</v>
      </c>
      <c r="F365" s="106">
        <v>228770.46</v>
      </c>
      <c r="G365" s="106">
        <v>227629.54</v>
      </c>
      <c r="H365" s="108" t="s">
        <v>3060</v>
      </c>
      <c r="I365" s="108" t="s">
        <v>2446</v>
      </c>
      <c r="J365" s="73"/>
      <c r="Q365" s="95"/>
    </row>
    <row r="366" spans="1:63" s="263" customFormat="1" ht="66" customHeight="1">
      <c r="A366" s="369">
        <v>1293</v>
      </c>
      <c r="B366" s="369" t="s">
        <v>2895</v>
      </c>
      <c r="C366" s="370">
        <v>2015</v>
      </c>
      <c r="D366" s="371" t="s">
        <v>2896</v>
      </c>
      <c r="E366" s="372">
        <v>513000</v>
      </c>
      <c r="F366" s="372">
        <v>513000</v>
      </c>
      <c r="G366" s="372">
        <v>0</v>
      </c>
      <c r="H366" s="373" t="s">
        <v>2897</v>
      </c>
      <c r="I366" s="373" t="s">
        <v>3591</v>
      </c>
      <c r="J366" s="381" t="s">
        <v>3596</v>
      </c>
      <c r="K366" s="374"/>
      <c r="L366" s="374"/>
      <c r="M366" s="374"/>
      <c r="N366" s="374"/>
      <c r="O366" s="374"/>
      <c r="P366" s="374"/>
      <c r="Q366" s="375"/>
      <c r="R366" s="374"/>
      <c r="S366" s="374"/>
      <c r="T366" s="374"/>
      <c r="U366" s="374"/>
      <c r="V366" s="374"/>
      <c r="W366" s="374"/>
      <c r="X366" s="374"/>
      <c r="Y366" s="374"/>
      <c r="Z366" s="374"/>
      <c r="AA366" s="374"/>
      <c r="AB366" s="374"/>
      <c r="AC366" s="374"/>
      <c r="AD366" s="374"/>
      <c r="AE366" s="374"/>
      <c r="AF366" s="374"/>
      <c r="AG366" s="374"/>
      <c r="AH366" s="374"/>
      <c r="AI366" s="374"/>
      <c r="AJ366" s="374"/>
      <c r="AK366" s="374"/>
      <c r="AL366" s="374"/>
      <c r="AM366" s="374"/>
      <c r="AN366" s="374"/>
      <c r="AO366" s="374"/>
      <c r="AP366" s="374"/>
      <c r="AQ366" s="374"/>
      <c r="AR366" s="374"/>
      <c r="AS366" s="374"/>
      <c r="AT366" s="374"/>
      <c r="AU366" s="374"/>
      <c r="AV366" s="374"/>
      <c r="AW366" s="374"/>
      <c r="AX366" s="374"/>
      <c r="AY366" s="374"/>
      <c r="AZ366" s="374"/>
      <c r="BA366" s="374"/>
      <c r="BB366" s="374"/>
      <c r="BC366" s="374"/>
      <c r="BD366" s="374"/>
      <c r="BE366" s="374"/>
      <c r="BF366" s="374"/>
      <c r="BG366" s="374"/>
      <c r="BH366" s="374"/>
      <c r="BI366" s="374"/>
      <c r="BJ366" s="374"/>
      <c r="BK366" s="374"/>
    </row>
    <row r="367" spans="1:63" s="263" customFormat="1" ht="63">
      <c r="A367" s="369">
        <v>1294</v>
      </c>
      <c r="B367" s="369" t="s">
        <v>2898</v>
      </c>
      <c r="C367" s="370">
        <v>2006</v>
      </c>
      <c r="D367" s="371" t="s">
        <v>2899</v>
      </c>
      <c r="E367" s="372">
        <v>371484</v>
      </c>
      <c r="F367" s="372">
        <v>371484</v>
      </c>
      <c r="G367" s="372">
        <v>0</v>
      </c>
      <c r="H367" s="373" t="s">
        <v>2897</v>
      </c>
      <c r="I367" s="373" t="s">
        <v>3591</v>
      </c>
      <c r="J367" s="381" t="s">
        <v>3596</v>
      </c>
      <c r="K367" s="374"/>
      <c r="L367" s="374"/>
      <c r="M367" s="374"/>
      <c r="N367" s="374"/>
      <c r="O367" s="374"/>
      <c r="P367" s="374"/>
      <c r="Q367" s="375"/>
      <c r="R367" s="374"/>
      <c r="S367" s="374"/>
      <c r="T367" s="374"/>
      <c r="U367" s="374"/>
      <c r="V367" s="374"/>
      <c r="W367" s="374"/>
      <c r="X367" s="374"/>
      <c r="Y367" s="374"/>
      <c r="Z367" s="374"/>
      <c r="AA367" s="374"/>
      <c r="AB367" s="374"/>
      <c r="AC367" s="374"/>
      <c r="AD367" s="374"/>
      <c r="AE367" s="374"/>
      <c r="AF367" s="374"/>
      <c r="AG367" s="374"/>
      <c r="AH367" s="374"/>
      <c r="AI367" s="374"/>
      <c r="AJ367" s="374"/>
      <c r="AK367" s="374"/>
      <c r="AL367" s="374"/>
      <c r="AM367" s="374"/>
      <c r="AN367" s="374"/>
      <c r="AO367" s="374"/>
      <c r="AP367" s="374"/>
      <c r="AQ367" s="374"/>
      <c r="AR367" s="374"/>
      <c r="AS367" s="374"/>
      <c r="AT367" s="374"/>
      <c r="AU367" s="374"/>
      <c r="AV367" s="374"/>
      <c r="AW367" s="374"/>
      <c r="AX367" s="374"/>
      <c r="AY367" s="374"/>
      <c r="AZ367" s="374"/>
      <c r="BA367" s="374"/>
      <c r="BB367" s="374"/>
      <c r="BC367" s="374"/>
      <c r="BD367" s="374"/>
      <c r="BE367" s="374"/>
      <c r="BF367" s="374"/>
      <c r="BG367" s="374"/>
      <c r="BH367" s="374"/>
      <c r="BI367" s="374"/>
      <c r="BJ367" s="374"/>
      <c r="BK367" s="374"/>
    </row>
    <row r="368" spans="1:63" s="263" customFormat="1" ht="63">
      <c r="A368" s="369">
        <v>1295</v>
      </c>
      <c r="B368" s="369" t="s">
        <v>2900</v>
      </c>
      <c r="C368" s="370">
        <v>2017</v>
      </c>
      <c r="D368" s="371" t="s">
        <v>2901</v>
      </c>
      <c r="E368" s="372">
        <v>383368.81</v>
      </c>
      <c r="F368" s="372">
        <v>42596.52</v>
      </c>
      <c r="G368" s="372">
        <v>340772.29</v>
      </c>
      <c r="H368" s="373" t="s">
        <v>2897</v>
      </c>
      <c r="I368" s="373" t="s">
        <v>3591</v>
      </c>
      <c r="J368" s="381" t="s">
        <v>3596</v>
      </c>
      <c r="K368" s="374"/>
      <c r="L368" s="374"/>
      <c r="M368" s="374"/>
      <c r="N368" s="374"/>
      <c r="O368" s="374"/>
      <c r="P368" s="374"/>
      <c r="Q368" s="374"/>
      <c r="R368" s="374"/>
      <c r="S368" s="374"/>
      <c r="T368" s="374"/>
      <c r="U368" s="374"/>
      <c r="V368" s="374"/>
      <c r="W368" s="374"/>
      <c r="X368" s="374"/>
      <c r="Y368" s="374"/>
      <c r="Z368" s="374"/>
      <c r="AA368" s="374"/>
      <c r="AB368" s="374"/>
      <c r="AC368" s="374"/>
      <c r="AD368" s="374"/>
      <c r="AE368" s="374"/>
      <c r="AF368" s="374"/>
      <c r="AG368" s="374"/>
      <c r="AH368" s="374"/>
      <c r="AI368" s="374"/>
      <c r="AJ368" s="374"/>
      <c r="AK368" s="374"/>
      <c r="AL368" s="374"/>
      <c r="AM368" s="374"/>
      <c r="AN368" s="374"/>
      <c r="AO368" s="374"/>
      <c r="AP368" s="374"/>
      <c r="AQ368" s="374"/>
      <c r="AR368" s="374"/>
      <c r="AS368" s="374"/>
      <c r="AT368" s="374"/>
      <c r="AU368" s="374"/>
      <c r="AV368" s="374"/>
      <c r="AW368" s="374"/>
      <c r="AX368" s="374"/>
      <c r="AY368" s="374"/>
      <c r="AZ368" s="374"/>
      <c r="BA368" s="374"/>
      <c r="BB368" s="374"/>
      <c r="BC368" s="374"/>
      <c r="BD368" s="374"/>
      <c r="BE368" s="374"/>
      <c r="BF368" s="374"/>
      <c r="BG368" s="374"/>
      <c r="BH368" s="374"/>
      <c r="BI368" s="374"/>
      <c r="BJ368" s="374"/>
      <c r="BK368" s="374"/>
    </row>
    <row r="369" spans="1:63" s="263" customFormat="1" ht="63">
      <c r="A369" s="369">
        <v>1296</v>
      </c>
      <c r="B369" s="369" t="s">
        <v>2902</v>
      </c>
      <c r="C369" s="370">
        <v>2010</v>
      </c>
      <c r="D369" s="371" t="s">
        <v>2903</v>
      </c>
      <c r="E369" s="372">
        <v>125000</v>
      </c>
      <c r="F369" s="372">
        <v>125000</v>
      </c>
      <c r="G369" s="372">
        <v>0</v>
      </c>
      <c r="H369" s="373" t="s">
        <v>2897</v>
      </c>
      <c r="I369" s="373" t="s">
        <v>3591</v>
      </c>
      <c r="J369" s="381" t="s">
        <v>3596</v>
      </c>
      <c r="K369" s="374"/>
      <c r="L369" s="374"/>
      <c r="M369" s="374"/>
      <c r="N369" s="374"/>
      <c r="O369" s="374"/>
      <c r="P369" s="374"/>
      <c r="Q369" s="374"/>
      <c r="R369" s="374"/>
      <c r="S369" s="374"/>
      <c r="T369" s="374"/>
      <c r="U369" s="374"/>
      <c r="V369" s="374"/>
      <c r="W369" s="374"/>
      <c r="X369" s="374"/>
      <c r="Y369" s="374"/>
      <c r="Z369" s="374"/>
      <c r="AA369" s="374"/>
      <c r="AB369" s="374"/>
      <c r="AC369" s="374"/>
      <c r="AD369" s="374"/>
      <c r="AE369" s="374"/>
      <c r="AF369" s="374"/>
      <c r="AG369" s="374"/>
      <c r="AH369" s="374"/>
      <c r="AI369" s="374"/>
      <c r="AJ369" s="374"/>
      <c r="AK369" s="374"/>
      <c r="AL369" s="374"/>
      <c r="AM369" s="374"/>
      <c r="AN369" s="374"/>
      <c r="AO369" s="374"/>
      <c r="AP369" s="374"/>
      <c r="AQ369" s="374"/>
      <c r="AR369" s="374"/>
      <c r="AS369" s="374"/>
      <c r="AT369" s="374"/>
      <c r="AU369" s="374"/>
      <c r="AV369" s="374"/>
      <c r="AW369" s="374"/>
      <c r="AX369" s="374"/>
      <c r="AY369" s="374"/>
      <c r="AZ369" s="374"/>
      <c r="BA369" s="374"/>
      <c r="BB369" s="374"/>
      <c r="BC369" s="374"/>
      <c r="BD369" s="374"/>
      <c r="BE369" s="374"/>
      <c r="BF369" s="374"/>
      <c r="BG369" s="374"/>
      <c r="BH369" s="374"/>
      <c r="BI369" s="374"/>
      <c r="BJ369" s="374"/>
      <c r="BK369" s="374"/>
    </row>
    <row r="370" spans="1:63" s="263" customFormat="1" ht="63">
      <c r="A370" s="369">
        <v>1297</v>
      </c>
      <c r="B370" s="369" t="s">
        <v>2904</v>
      </c>
      <c r="C370" s="370">
        <v>2010</v>
      </c>
      <c r="D370" s="371" t="s">
        <v>2905</v>
      </c>
      <c r="E370" s="372">
        <v>492750</v>
      </c>
      <c r="F370" s="372">
        <v>470139.48</v>
      </c>
      <c r="G370" s="372">
        <v>22610.52</v>
      </c>
      <c r="H370" s="373" t="s">
        <v>2897</v>
      </c>
      <c r="I370" s="373" t="s">
        <v>3591</v>
      </c>
      <c r="J370" s="381" t="s">
        <v>3596</v>
      </c>
      <c r="K370" s="374"/>
      <c r="L370" s="374"/>
      <c r="M370" s="374"/>
      <c r="N370" s="374"/>
      <c r="O370" s="374"/>
      <c r="P370" s="374"/>
      <c r="Q370" s="374"/>
      <c r="R370" s="374"/>
      <c r="S370" s="374"/>
      <c r="T370" s="374"/>
      <c r="U370" s="374"/>
      <c r="V370" s="374"/>
      <c r="W370" s="374"/>
      <c r="X370" s="374"/>
      <c r="Y370" s="374"/>
      <c r="Z370" s="374"/>
      <c r="AA370" s="374"/>
      <c r="AB370" s="374"/>
      <c r="AC370" s="374"/>
      <c r="AD370" s="374"/>
      <c r="AE370" s="374"/>
      <c r="AF370" s="374"/>
      <c r="AG370" s="374"/>
      <c r="AH370" s="374"/>
      <c r="AI370" s="374"/>
      <c r="AJ370" s="374"/>
      <c r="AK370" s="374"/>
      <c r="AL370" s="374"/>
      <c r="AM370" s="374"/>
      <c r="AN370" s="374"/>
      <c r="AO370" s="374"/>
      <c r="AP370" s="374"/>
      <c r="AQ370" s="374"/>
      <c r="AR370" s="374"/>
      <c r="AS370" s="374"/>
      <c r="AT370" s="374"/>
      <c r="AU370" s="374"/>
      <c r="AV370" s="374"/>
      <c r="AW370" s="374"/>
      <c r="AX370" s="374"/>
      <c r="AY370" s="374"/>
      <c r="AZ370" s="374"/>
      <c r="BA370" s="374"/>
      <c r="BB370" s="374"/>
      <c r="BC370" s="374"/>
      <c r="BD370" s="374"/>
      <c r="BE370" s="374"/>
      <c r="BF370" s="374"/>
      <c r="BG370" s="374"/>
      <c r="BH370" s="374"/>
      <c r="BI370" s="374"/>
      <c r="BJ370" s="374"/>
      <c r="BK370" s="374"/>
    </row>
    <row r="371" spans="1:63" s="263" customFormat="1" ht="63">
      <c r="A371" s="369">
        <v>1298</v>
      </c>
      <c r="B371" s="369" t="s">
        <v>2906</v>
      </c>
      <c r="C371" s="370">
        <v>2014</v>
      </c>
      <c r="D371" s="371" t="s">
        <v>2907</v>
      </c>
      <c r="E371" s="372">
        <v>218605.5</v>
      </c>
      <c r="F371" s="372">
        <v>194316.16</v>
      </c>
      <c r="G371" s="372">
        <v>24289.34</v>
      </c>
      <c r="H371" s="373" t="s">
        <v>2897</v>
      </c>
      <c r="I371" s="373" t="s">
        <v>3591</v>
      </c>
      <c r="J371" s="381" t="s">
        <v>3596</v>
      </c>
      <c r="K371" s="374"/>
      <c r="L371" s="374"/>
      <c r="M371" s="374"/>
      <c r="N371" s="374"/>
      <c r="O371" s="374"/>
      <c r="P371" s="374"/>
      <c r="Q371" s="374"/>
      <c r="R371" s="374"/>
      <c r="S371" s="374"/>
      <c r="T371" s="374"/>
      <c r="U371" s="374"/>
      <c r="V371" s="374"/>
      <c r="W371" s="374"/>
      <c r="X371" s="374"/>
      <c r="Y371" s="374"/>
      <c r="Z371" s="374"/>
      <c r="AA371" s="374"/>
      <c r="AB371" s="374"/>
      <c r="AC371" s="374"/>
      <c r="AD371" s="374"/>
      <c r="AE371" s="374"/>
      <c r="AF371" s="374"/>
      <c r="AG371" s="374"/>
      <c r="AH371" s="374"/>
      <c r="AI371" s="374"/>
      <c r="AJ371" s="374"/>
      <c r="AK371" s="374"/>
      <c r="AL371" s="374"/>
      <c r="AM371" s="374"/>
      <c r="AN371" s="374"/>
      <c r="AO371" s="374"/>
      <c r="AP371" s="374"/>
      <c r="AQ371" s="374"/>
      <c r="AR371" s="374"/>
      <c r="AS371" s="374"/>
      <c r="AT371" s="374"/>
      <c r="AU371" s="374"/>
      <c r="AV371" s="374"/>
      <c r="AW371" s="374"/>
      <c r="AX371" s="374"/>
      <c r="AY371" s="374"/>
      <c r="AZ371" s="374"/>
      <c r="BA371" s="374"/>
      <c r="BB371" s="374"/>
      <c r="BC371" s="374"/>
      <c r="BD371" s="374"/>
      <c r="BE371" s="374"/>
      <c r="BF371" s="374"/>
      <c r="BG371" s="374"/>
      <c r="BH371" s="374"/>
      <c r="BI371" s="374"/>
      <c r="BJ371" s="374"/>
      <c r="BK371" s="374"/>
    </row>
    <row r="372" spans="1:63" ht="47.25">
      <c r="A372" s="69">
        <v>1588</v>
      </c>
      <c r="B372" s="69" t="s">
        <v>2994</v>
      </c>
      <c r="C372" s="71">
        <v>2018</v>
      </c>
      <c r="D372" s="104"/>
      <c r="E372" s="114">
        <v>800000</v>
      </c>
      <c r="F372" s="103">
        <v>104761.91</v>
      </c>
      <c r="G372" s="103">
        <v>695238.09</v>
      </c>
      <c r="H372" s="73" t="s">
        <v>2995</v>
      </c>
      <c r="I372" s="73" t="s">
        <v>2908</v>
      </c>
      <c r="J372" s="261" t="s">
        <v>3599</v>
      </c>
    </row>
    <row r="373" spans="1:63" ht="31.5">
      <c r="A373" s="69">
        <v>1589</v>
      </c>
      <c r="B373" s="69" t="s">
        <v>2909</v>
      </c>
      <c r="C373" s="71">
        <v>2000</v>
      </c>
      <c r="D373" s="104"/>
      <c r="E373" s="114">
        <v>481732</v>
      </c>
      <c r="F373" s="103">
        <v>481732</v>
      </c>
      <c r="G373" s="103">
        <v>0</v>
      </c>
      <c r="H373" s="73" t="s">
        <v>1466</v>
      </c>
      <c r="I373" s="73" t="s">
        <v>2908</v>
      </c>
      <c r="J373" s="261" t="s">
        <v>3599</v>
      </c>
    </row>
    <row r="374" spans="1:63" ht="42.75" customHeight="1">
      <c r="A374" s="69">
        <v>1590</v>
      </c>
      <c r="B374" s="69" t="s">
        <v>2910</v>
      </c>
      <c r="C374" s="71">
        <v>2019</v>
      </c>
      <c r="D374" s="104"/>
      <c r="E374" s="114">
        <v>472000</v>
      </c>
      <c r="F374" s="103">
        <v>125866.72</v>
      </c>
      <c r="G374" s="103">
        <v>346133.28</v>
      </c>
      <c r="H374" s="73" t="s">
        <v>1466</v>
      </c>
      <c r="I374" s="73" t="s">
        <v>2911</v>
      </c>
      <c r="J374" s="261" t="s">
        <v>3599</v>
      </c>
    </row>
    <row r="375" spans="1:63" ht="68.25" customHeight="1">
      <c r="A375" s="102">
        <v>35</v>
      </c>
      <c r="B375" s="70" t="s">
        <v>2912</v>
      </c>
      <c r="C375" s="71">
        <v>2010</v>
      </c>
      <c r="D375" s="71"/>
      <c r="E375" s="103">
        <v>176500</v>
      </c>
      <c r="F375" s="103">
        <v>94133.440000000002</v>
      </c>
      <c r="G375" s="103">
        <v>82366.559999999998</v>
      </c>
      <c r="H375" s="110" t="s">
        <v>2913</v>
      </c>
      <c r="I375" s="73" t="s">
        <v>2914</v>
      </c>
      <c r="J375" s="381" t="s">
        <v>3596</v>
      </c>
    </row>
    <row r="376" spans="1:63" ht="99">
      <c r="A376" s="69">
        <v>253</v>
      </c>
      <c r="B376" s="164" t="s">
        <v>2915</v>
      </c>
      <c r="C376" s="123">
        <v>2011</v>
      </c>
      <c r="D376" s="71"/>
      <c r="E376" s="165">
        <v>1150000</v>
      </c>
      <c r="F376" s="103">
        <v>0</v>
      </c>
      <c r="G376" s="165">
        <v>1150000</v>
      </c>
      <c r="H376" s="110" t="s">
        <v>3602</v>
      </c>
      <c r="I376" s="73" t="s">
        <v>2916</v>
      </c>
      <c r="J376" s="381" t="s">
        <v>3596</v>
      </c>
    </row>
    <row r="377" spans="1:63" ht="114" customHeight="1">
      <c r="A377" s="69">
        <v>1636</v>
      </c>
      <c r="B377" s="149" t="s">
        <v>2917</v>
      </c>
      <c r="C377" s="71">
        <v>2010</v>
      </c>
      <c r="D377" s="71">
        <v>1101050001</v>
      </c>
      <c r="E377" s="118">
        <v>650000</v>
      </c>
      <c r="F377" s="103">
        <v>650000</v>
      </c>
      <c r="G377" s="118">
        <v>0</v>
      </c>
      <c r="H377" s="110" t="s">
        <v>3601</v>
      </c>
      <c r="I377" s="73" t="s">
        <v>2918</v>
      </c>
      <c r="J377" s="381" t="s">
        <v>3596</v>
      </c>
    </row>
    <row r="378" spans="1:63" ht="63">
      <c r="A378" s="69">
        <v>272</v>
      </c>
      <c r="B378" s="69" t="s">
        <v>2919</v>
      </c>
      <c r="C378" s="71">
        <v>2008</v>
      </c>
      <c r="D378" s="71">
        <v>1101050002</v>
      </c>
      <c r="E378" s="103">
        <v>500000</v>
      </c>
      <c r="F378" s="103">
        <v>500000</v>
      </c>
      <c r="G378" s="103">
        <v>0</v>
      </c>
      <c r="H378" s="73" t="s">
        <v>2920</v>
      </c>
      <c r="I378" s="110" t="s">
        <v>2921</v>
      </c>
      <c r="J378" s="381" t="s">
        <v>3596</v>
      </c>
    </row>
    <row r="379" spans="1:63" ht="31.5">
      <c r="A379" s="69">
        <v>1899</v>
      </c>
      <c r="B379" s="69" t="s">
        <v>2922</v>
      </c>
      <c r="C379" s="71"/>
      <c r="D379" s="104" t="s">
        <v>2923</v>
      </c>
      <c r="E379" s="103">
        <v>242702.48</v>
      </c>
      <c r="F379" s="103">
        <v>242702.48</v>
      </c>
      <c r="G379" s="103">
        <v>0</v>
      </c>
      <c r="H379" s="73" t="s">
        <v>1466</v>
      </c>
      <c r="I379" s="73" t="s">
        <v>2924</v>
      </c>
      <c r="J379" s="73"/>
    </row>
    <row r="380" spans="1:63" ht="31.5">
      <c r="A380" s="69">
        <v>1900</v>
      </c>
      <c r="B380" s="69" t="s">
        <v>2922</v>
      </c>
      <c r="C380" s="71"/>
      <c r="D380" s="104" t="s">
        <v>2925</v>
      </c>
      <c r="E380" s="103">
        <v>242702.48</v>
      </c>
      <c r="F380" s="103">
        <v>242702.48</v>
      </c>
      <c r="G380" s="103">
        <v>0</v>
      </c>
      <c r="H380" s="73" t="s">
        <v>1466</v>
      </c>
      <c r="I380" s="73" t="s">
        <v>2924</v>
      </c>
      <c r="J380" s="73"/>
    </row>
    <row r="381" spans="1:63" ht="63">
      <c r="A381" s="69">
        <v>1991</v>
      </c>
      <c r="B381" s="69" t="s">
        <v>2926</v>
      </c>
      <c r="C381" s="71">
        <v>2022</v>
      </c>
      <c r="D381" s="104"/>
      <c r="E381" s="103">
        <v>12732942.689999999</v>
      </c>
      <c r="F381" s="103"/>
      <c r="G381" s="103"/>
      <c r="H381" s="73" t="s">
        <v>2927</v>
      </c>
      <c r="I381" s="73" t="s">
        <v>2928</v>
      </c>
      <c r="J381" s="381" t="s">
        <v>3596</v>
      </c>
    </row>
    <row r="382" spans="1:63" ht="69.75" customHeight="1">
      <c r="A382" s="69">
        <v>1998</v>
      </c>
      <c r="B382" s="69" t="s">
        <v>2929</v>
      </c>
      <c r="C382" s="71">
        <v>2020</v>
      </c>
      <c r="D382" s="104" t="s">
        <v>2930</v>
      </c>
      <c r="E382" s="114">
        <v>111739</v>
      </c>
      <c r="F382" s="103">
        <v>21416.68</v>
      </c>
      <c r="G382" s="103">
        <v>90322.32</v>
      </c>
      <c r="H382" s="73" t="s">
        <v>1466</v>
      </c>
      <c r="I382" s="73" t="s">
        <v>2931</v>
      </c>
      <c r="J382" s="261" t="s">
        <v>3599</v>
      </c>
    </row>
    <row r="383" spans="1:63" ht="47.25">
      <c r="A383" s="166">
        <v>2003</v>
      </c>
      <c r="B383" s="166" t="s">
        <v>2932</v>
      </c>
      <c r="C383" s="141">
        <v>2022</v>
      </c>
      <c r="D383" s="167"/>
      <c r="E383" s="168">
        <v>580027.65</v>
      </c>
      <c r="F383" s="168">
        <v>0</v>
      </c>
      <c r="G383" s="168">
        <v>580027.65</v>
      </c>
      <c r="H383" s="169" t="s">
        <v>3060</v>
      </c>
      <c r="I383" s="170" t="s">
        <v>2933</v>
      </c>
      <c r="J383" s="261" t="s">
        <v>3599</v>
      </c>
      <c r="Q383" s="378"/>
    </row>
    <row r="384" spans="1:63" ht="78.75">
      <c r="A384" s="102">
        <v>1791</v>
      </c>
      <c r="B384" s="102" t="s">
        <v>2884</v>
      </c>
      <c r="C384" s="105">
        <v>2007</v>
      </c>
      <c r="D384" s="105" t="s">
        <v>2885</v>
      </c>
      <c r="E384" s="106">
        <v>760000</v>
      </c>
      <c r="F384" s="106">
        <v>760000</v>
      </c>
      <c r="G384" s="106">
        <v>0</v>
      </c>
      <c r="H384" s="108" t="s">
        <v>3060</v>
      </c>
      <c r="I384" s="376" t="s">
        <v>2934</v>
      </c>
      <c r="J384" s="290"/>
      <c r="K384" s="290"/>
      <c r="L384" s="290"/>
      <c r="M384" s="290"/>
      <c r="N384" s="290"/>
      <c r="O384" s="290"/>
      <c r="P384" s="377"/>
      <c r="BK384"/>
    </row>
    <row r="385" spans="1:63" s="288" customFormat="1" ht="99">
      <c r="A385" s="282">
        <v>257</v>
      </c>
      <c r="B385" s="283" t="s">
        <v>2530</v>
      </c>
      <c r="C385" s="284">
        <v>2012</v>
      </c>
      <c r="D385" s="284"/>
      <c r="E385" s="285">
        <v>730000</v>
      </c>
      <c r="F385" s="285">
        <v>730000</v>
      </c>
      <c r="G385" s="288">
        <v>0</v>
      </c>
      <c r="H385" s="226" t="s">
        <v>1466</v>
      </c>
      <c r="I385" s="286" t="s">
        <v>3540</v>
      </c>
      <c r="J385" s="289"/>
      <c r="K385" s="287"/>
      <c r="L385" s="287"/>
      <c r="M385" s="287"/>
      <c r="N385" s="287"/>
      <c r="O385" s="287"/>
      <c r="P385" s="287"/>
      <c r="Q385" s="287"/>
      <c r="R385" s="287"/>
      <c r="S385" s="287"/>
      <c r="T385" s="287"/>
      <c r="U385" s="287"/>
      <c r="V385" s="287"/>
      <c r="W385" s="287"/>
      <c r="X385" s="287"/>
      <c r="Y385" s="287"/>
      <c r="Z385" s="287"/>
      <c r="AA385" s="287"/>
      <c r="AB385" s="287"/>
      <c r="AC385" s="287"/>
      <c r="AD385" s="287"/>
      <c r="AE385" s="287"/>
      <c r="AF385" s="287"/>
      <c r="AG385" s="287"/>
      <c r="AH385" s="287"/>
      <c r="AI385" s="287"/>
      <c r="AJ385" s="287"/>
      <c r="AK385" s="287"/>
      <c r="AL385" s="287"/>
      <c r="AM385" s="287"/>
      <c r="AN385" s="287"/>
      <c r="AO385" s="287"/>
      <c r="AP385" s="287"/>
      <c r="AQ385" s="287"/>
      <c r="AR385" s="287"/>
      <c r="AS385" s="287"/>
      <c r="AT385" s="287"/>
      <c r="AU385" s="287"/>
      <c r="AV385" s="287"/>
      <c r="AW385" s="287"/>
      <c r="AX385" s="287"/>
      <c r="AY385" s="287"/>
      <c r="AZ385" s="287"/>
      <c r="BA385" s="287"/>
      <c r="BB385" s="287"/>
      <c r="BC385" s="287"/>
      <c r="BD385" s="287"/>
      <c r="BE385" s="287"/>
      <c r="BF385" s="287"/>
      <c r="BG385" s="287"/>
      <c r="BH385" s="287"/>
      <c r="BI385" s="287"/>
      <c r="BJ385" s="287"/>
      <c r="BK385" s="287"/>
    </row>
    <row r="386" spans="1:63" s="277" customFormat="1" ht="47.25">
      <c r="A386" s="278">
        <v>907</v>
      </c>
      <c r="B386" s="278" t="s">
        <v>2808</v>
      </c>
      <c r="C386" s="279">
        <v>2010</v>
      </c>
      <c r="D386" s="279">
        <v>1101050002</v>
      </c>
      <c r="E386" s="280">
        <v>1250000</v>
      </c>
      <c r="F386" s="280">
        <v>1250000</v>
      </c>
      <c r="G386" s="280">
        <v>0</v>
      </c>
      <c r="H386" s="281" t="s">
        <v>3060</v>
      </c>
      <c r="I386" s="281" t="s">
        <v>3541</v>
      </c>
      <c r="K386" s="276"/>
      <c r="L386" s="276"/>
      <c r="M386" s="276"/>
      <c r="N386" s="276"/>
      <c r="O386" s="276"/>
      <c r="P386" s="276"/>
      <c r="Q386" s="276"/>
      <c r="R386" s="276"/>
      <c r="S386" s="276"/>
      <c r="T386" s="276"/>
      <c r="U386" s="276"/>
      <c r="V386" s="276"/>
      <c r="W386" s="276"/>
      <c r="X386" s="276"/>
      <c r="Y386" s="276"/>
      <c r="Z386" s="276"/>
      <c r="AA386" s="276"/>
      <c r="AB386" s="276"/>
      <c r="AC386" s="276"/>
      <c r="AD386" s="276"/>
      <c r="AE386" s="276"/>
      <c r="AF386" s="276"/>
      <c r="AG386" s="276"/>
      <c r="AH386" s="276"/>
      <c r="AI386" s="276"/>
      <c r="AJ386" s="276"/>
      <c r="AK386" s="276"/>
      <c r="AL386" s="276"/>
      <c r="AM386" s="276"/>
      <c r="AN386" s="276"/>
      <c r="AO386" s="276"/>
      <c r="AP386" s="276"/>
      <c r="AQ386" s="276"/>
      <c r="AR386" s="276"/>
      <c r="AS386" s="276"/>
      <c r="AT386" s="276"/>
      <c r="AU386" s="276"/>
      <c r="AV386" s="276"/>
      <c r="AW386" s="276"/>
      <c r="AX386" s="276"/>
      <c r="AY386" s="276"/>
      <c r="AZ386" s="276"/>
      <c r="BA386" s="276"/>
      <c r="BB386" s="276"/>
      <c r="BC386" s="276"/>
      <c r="BD386" s="276"/>
      <c r="BE386" s="276"/>
      <c r="BF386" s="276"/>
      <c r="BG386" s="276"/>
      <c r="BH386" s="276"/>
      <c r="BI386" s="276"/>
      <c r="BJ386" s="276"/>
      <c r="BK386" s="276"/>
    </row>
    <row r="387" spans="1:63" s="13" customFormat="1" ht="47.25">
      <c r="A387" s="171">
        <v>2018</v>
      </c>
      <c r="B387" s="19" t="s">
        <v>2935</v>
      </c>
      <c r="C387" s="172">
        <v>2023</v>
      </c>
      <c r="D387" s="172">
        <v>1101364983</v>
      </c>
      <c r="E387" s="173">
        <v>12586.18</v>
      </c>
      <c r="F387" s="173">
        <v>12586.18</v>
      </c>
      <c r="G387" s="173"/>
      <c r="H387" s="174" t="s">
        <v>2936</v>
      </c>
      <c r="I387" s="174" t="s">
        <v>2937</v>
      </c>
      <c r="J387" s="381" t="s">
        <v>3596</v>
      </c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  <c r="AA387" s="84"/>
      <c r="AB387" s="84"/>
      <c r="AC387" s="84"/>
      <c r="AD387" s="84"/>
      <c r="AE387" s="84"/>
      <c r="AF387" s="84"/>
      <c r="AG387" s="84"/>
      <c r="AH387" s="84"/>
      <c r="AI387" s="84"/>
      <c r="AJ387" s="84"/>
      <c r="AK387" s="84"/>
      <c r="AL387" s="84"/>
      <c r="AM387" s="84"/>
      <c r="AN387" s="84"/>
      <c r="AO387" s="84"/>
      <c r="AP387" s="84"/>
      <c r="AQ387" s="84"/>
      <c r="AR387" s="84"/>
      <c r="AS387" s="84"/>
      <c r="AT387" s="84"/>
      <c r="AU387" s="84"/>
      <c r="AV387" s="84"/>
      <c r="AW387" s="84"/>
      <c r="AX387" s="84"/>
      <c r="AY387" s="84"/>
      <c r="AZ387" s="84"/>
      <c r="BA387" s="84"/>
      <c r="BB387" s="84"/>
      <c r="BC387" s="84"/>
      <c r="BD387" s="84"/>
      <c r="BE387" s="84"/>
      <c r="BF387" s="84"/>
      <c r="BG387" s="84"/>
      <c r="BH387" s="84"/>
      <c r="BI387" s="84"/>
      <c r="BJ387" s="84"/>
      <c r="BK387" s="84"/>
    </row>
    <row r="388" spans="1:63" ht="47.25">
      <c r="A388" s="171">
        <v>2019</v>
      </c>
      <c r="B388" s="19" t="s">
        <v>2935</v>
      </c>
      <c r="C388" s="172">
        <v>2023</v>
      </c>
      <c r="D388" s="172">
        <v>1101364984</v>
      </c>
      <c r="E388" s="173">
        <v>12586.18</v>
      </c>
      <c r="F388" s="173">
        <v>12586.18</v>
      </c>
      <c r="G388" s="173"/>
      <c r="H388" s="174" t="s">
        <v>2936</v>
      </c>
      <c r="I388" s="174" t="s">
        <v>2937</v>
      </c>
      <c r="J388" s="381" t="s">
        <v>3596</v>
      </c>
    </row>
    <row r="389" spans="1:63" ht="47.25">
      <c r="A389" s="171">
        <v>2020</v>
      </c>
      <c r="B389" s="19" t="s">
        <v>2935</v>
      </c>
      <c r="C389" s="172">
        <v>2023</v>
      </c>
      <c r="D389" s="172">
        <v>1101364985</v>
      </c>
      <c r="E389" s="173">
        <v>12586.18</v>
      </c>
      <c r="F389" s="173">
        <v>12586.18</v>
      </c>
      <c r="G389" s="173"/>
      <c r="H389" s="174" t="s">
        <v>2936</v>
      </c>
      <c r="I389" s="174" t="s">
        <v>2937</v>
      </c>
      <c r="J389" s="381" t="s">
        <v>3596</v>
      </c>
    </row>
    <row r="390" spans="1:63" ht="47.25">
      <c r="A390" s="171">
        <v>2021</v>
      </c>
      <c r="B390" s="19" t="s">
        <v>2935</v>
      </c>
      <c r="C390" s="172">
        <v>2023</v>
      </c>
      <c r="D390" s="172">
        <v>1101364986</v>
      </c>
      <c r="E390" s="173">
        <v>12586.18</v>
      </c>
      <c r="F390" s="173">
        <v>12586.18</v>
      </c>
      <c r="G390" s="173"/>
      <c r="H390" s="174" t="s">
        <v>2936</v>
      </c>
      <c r="I390" s="174" t="s">
        <v>2937</v>
      </c>
      <c r="J390" s="381" t="s">
        <v>3596</v>
      </c>
    </row>
    <row r="391" spans="1:63" ht="47.25">
      <c r="A391" s="171">
        <v>2022</v>
      </c>
      <c r="B391" s="19" t="s">
        <v>2935</v>
      </c>
      <c r="C391" s="172">
        <v>2023</v>
      </c>
      <c r="D391" s="172">
        <v>1101364987</v>
      </c>
      <c r="E391" s="173">
        <v>12586.18</v>
      </c>
      <c r="F391" s="173">
        <v>12586.18</v>
      </c>
      <c r="G391" s="173"/>
      <c r="H391" s="174" t="s">
        <v>2936</v>
      </c>
      <c r="I391" s="174" t="s">
        <v>2937</v>
      </c>
      <c r="J391" s="381" t="s">
        <v>3596</v>
      </c>
    </row>
    <row r="392" spans="1:63" ht="47.25">
      <c r="A392" s="171">
        <v>2023</v>
      </c>
      <c r="B392" s="19" t="s">
        <v>2935</v>
      </c>
      <c r="C392" s="172">
        <v>2023</v>
      </c>
      <c r="D392" s="172">
        <v>1101364988</v>
      </c>
      <c r="E392" s="173">
        <v>12586.18</v>
      </c>
      <c r="F392" s="173">
        <v>12586.18</v>
      </c>
      <c r="G392" s="173"/>
      <c r="H392" s="174" t="s">
        <v>2936</v>
      </c>
      <c r="I392" s="174" t="s">
        <v>2937</v>
      </c>
      <c r="J392" s="381" t="s">
        <v>3596</v>
      </c>
    </row>
    <row r="393" spans="1:63" ht="47.25">
      <c r="A393" s="171">
        <v>2024</v>
      </c>
      <c r="B393" s="19" t="s">
        <v>2935</v>
      </c>
      <c r="C393" s="172">
        <v>2023</v>
      </c>
      <c r="D393" s="172">
        <v>1101364989</v>
      </c>
      <c r="E393" s="173">
        <v>12586.18</v>
      </c>
      <c r="F393" s="173">
        <v>12586.18</v>
      </c>
      <c r="G393" s="173"/>
      <c r="H393" s="174" t="s">
        <v>2936</v>
      </c>
      <c r="I393" s="174" t="s">
        <v>2937</v>
      </c>
      <c r="J393" s="381" t="s">
        <v>3596</v>
      </c>
    </row>
    <row r="394" spans="1:63" ht="47.25">
      <c r="A394" s="171">
        <v>2025</v>
      </c>
      <c r="B394" s="19" t="s">
        <v>2935</v>
      </c>
      <c r="C394" s="172">
        <v>2023</v>
      </c>
      <c r="D394" s="172">
        <v>1101364990</v>
      </c>
      <c r="E394" s="173">
        <v>12586.18</v>
      </c>
      <c r="F394" s="173">
        <v>12586.18</v>
      </c>
      <c r="G394" s="173"/>
      <c r="H394" s="174" t="s">
        <v>2936</v>
      </c>
      <c r="I394" s="174" t="s">
        <v>2937</v>
      </c>
      <c r="J394" s="381" t="s">
        <v>3596</v>
      </c>
    </row>
    <row r="395" spans="1:63" ht="47.25">
      <c r="A395" s="171">
        <v>2026</v>
      </c>
      <c r="B395" s="19" t="s">
        <v>2935</v>
      </c>
      <c r="C395" s="172">
        <v>2023</v>
      </c>
      <c r="D395" s="172">
        <v>1101364991</v>
      </c>
      <c r="E395" s="173">
        <v>12586.18</v>
      </c>
      <c r="F395" s="173">
        <v>12586.18</v>
      </c>
      <c r="G395" s="173"/>
      <c r="H395" s="174" t="s">
        <v>2936</v>
      </c>
      <c r="I395" s="174" t="s">
        <v>2937</v>
      </c>
      <c r="J395" s="381" t="s">
        <v>3596</v>
      </c>
    </row>
    <row r="396" spans="1:63" ht="47.25">
      <c r="A396" s="171">
        <v>2027</v>
      </c>
      <c r="B396" s="19" t="s">
        <v>2935</v>
      </c>
      <c r="C396" s="172">
        <v>2023</v>
      </c>
      <c r="D396" s="172">
        <v>1101364992</v>
      </c>
      <c r="E396" s="173">
        <v>12586.18</v>
      </c>
      <c r="F396" s="173">
        <v>12586.18</v>
      </c>
      <c r="G396" s="173"/>
      <c r="H396" s="174" t="s">
        <v>2936</v>
      </c>
      <c r="I396" s="174" t="s">
        <v>2937</v>
      </c>
      <c r="J396" s="381" t="s">
        <v>3596</v>
      </c>
    </row>
    <row r="397" spans="1:63" ht="47.25">
      <c r="A397" s="171">
        <v>2028</v>
      </c>
      <c r="B397" s="19" t="s">
        <v>2935</v>
      </c>
      <c r="C397" s="172">
        <v>2023</v>
      </c>
      <c r="D397" s="172">
        <v>1101364993</v>
      </c>
      <c r="E397" s="173">
        <v>12586.19</v>
      </c>
      <c r="F397" s="173">
        <v>12586.19</v>
      </c>
      <c r="G397" s="173"/>
      <c r="H397" s="174" t="s">
        <v>2938</v>
      </c>
      <c r="I397" s="174" t="s">
        <v>2937</v>
      </c>
      <c r="J397" s="381" t="s">
        <v>3596</v>
      </c>
    </row>
    <row r="398" spans="1:63" ht="47.25">
      <c r="A398" s="171">
        <v>2029</v>
      </c>
      <c r="B398" s="19" t="s">
        <v>2935</v>
      </c>
      <c r="C398" s="172">
        <v>2023</v>
      </c>
      <c r="D398" s="172">
        <v>1101364994</v>
      </c>
      <c r="E398" s="173">
        <v>12586.19</v>
      </c>
      <c r="F398" s="173">
        <v>12586.19</v>
      </c>
      <c r="G398" s="173"/>
      <c r="H398" s="174" t="s">
        <v>2939</v>
      </c>
      <c r="I398" s="174" t="s">
        <v>2937</v>
      </c>
      <c r="J398" s="381" t="s">
        <v>3596</v>
      </c>
    </row>
    <row r="399" spans="1:63" ht="47.25">
      <c r="A399" s="171">
        <v>2030</v>
      </c>
      <c r="B399" s="19" t="s">
        <v>2935</v>
      </c>
      <c r="C399" s="172">
        <v>2023</v>
      </c>
      <c r="D399" s="172">
        <v>1101364995</v>
      </c>
      <c r="E399" s="173">
        <v>12586.19</v>
      </c>
      <c r="F399" s="173">
        <v>12586.19</v>
      </c>
      <c r="G399" s="173"/>
      <c r="H399" s="174" t="s">
        <v>2939</v>
      </c>
      <c r="I399" s="174" t="s">
        <v>2937</v>
      </c>
      <c r="J399" s="381" t="s">
        <v>3596</v>
      </c>
    </row>
    <row r="400" spans="1:63" ht="47.25">
      <c r="A400" s="171">
        <v>2031</v>
      </c>
      <c r="B400" s="19" t="s">
        <v>2935</v>
      </c>
      <c r="C400" s="172">
        <v>2023</v>
      </c>
      <c r="D400" s="172">
        <v>1101364996</v>
      </c>
      <c r="E400" s="173">
        <v>12586.19</v>
      </c>
      <c r="F400" s="173">
        <v>12586.19</v>
      </c>
      <c r="G400" s="173"/>
      <c r="H400" s="174" t="s">
        <v>2939</v>
      </c>
      <c r="I400" s="174" t="s">
        <v>2937</v>
      </c>
      <c r="J400" s="381" t="s">
        <v>3596</v>
      </c>
    </row>
    <row r="401" spans="1:10" ht="47.25">
      <c r="A401" s="171">
        <v>2032</v>
      </c>
      <c r="B401" s="19" t="s">
        <v>2935</v>
      </c>
      <c r="C401" s="172">
        <v>2023</v>
      </c>
      <c r="D401" s="172">
        <v>1101364997</v>
      </c>
      <c r="E401" s="173">
        <v>12586.19</v>
      </c>
      <c r="F401" s="173">
        <v>12586.19</v>
      </c>
      <c r="G401" s="173"/>
      <c r="H401" s="174" t="s">
        <v>2939</v>
      </c>
      <c r="I401" s="174" t="s">
        <v>2937</v>
      </c>
      <c r="J401" s="381" t="s">
        <v>3596</v>
      </c>
    </row>
    <row r="402" spans="1:10" ht="47.25">
      <c r="A402" s="171">
        <v>2033</v>
      </c>
      <c r="B402" s="19" t="s">
        <v>2935</v>
      </c>
      <c r="C402" s="172">
        <v>2023</v>
      </c>
      <c r="D402" s="172">
        <v>1101364998</v>
      </c>
      <c r="E402" s="173">
        <v>12586.19</v>
      </c>
      <c r="F402" s="173">
        <v>12586.19</v>
      </c>
      <c r="G402" s="173"/>
      <c r="H402" s="174" t="s">
        <v>2940</v>
      </c>
      <c r="I402" s="174" t="s">
        <v>2937</v>
      </c>
      <c r="J402" s="381" t="s">
        <v>3596</v>
      </c>
    </row>
    <row r="403" spans="1:10" ht="47.25">
      <c r="A403" s="171">
        <v>2034</v>
      </c>
      <c r="B403" s="19" t="s">
        <v>2935</v>
      </c>
      <c r="C403" s="172">
        <v>2023</v>
      </c>
      <c r="D403" s="172">
        <v>1101364999</v>
      </c>
      <c r="E403" s="173">
        <v>12586.19</v>
      </c>
      <c r="F403" s="173">
        <v>12586.19</v>
      </c>
      <c r="G403" s="173"/>
      <c r="H403" s="174" t="s">
        <v>2940</v>
      </c>
      <c r="I403" s="174" t="s">
        <v>2937</v>
      </c>
      <c r="J403" s="381" t="s">
        <v>3596</v>
      </c>
    </row>
    <row r="404" spans="1:10" ht="47.25">
      <c r="A404" s="171">
        <v>2035</v>
      </c>
      <c r="B404" s="19" t="s">
        <v>2935</v>
      </c>
      <c r="C404" s="172">
        <v>2023</v>
      </c>
      <c r="D404" s="172">
        <v>1101365000</v>
      </c>
      <c r="E404" s="173">
        <v>12586.19</v>
      </c>
      <c r="F404" s="173">
        <v>12586.19</v>
      </c>
      <c r="G404" s="173"/>
      <c r="H404" s="174" t="s">
        <v>2941</v>
      </c>
      <c r="I404" s="174" t="s">
        <v>2937</v>
      </c>
      <c r="J404" s="381" t="s">
        <v>3596</v>
      </c>
    </row>
    <row r="405" spans="1:10" ht="47.25">
      <c r="A405" s="171">
        <v>2036</v>
      </c>
      <c r="B405" s="19" t="s">
        <v>2935</v>
      </c>
      <c r="C405" s="172">
        <v>2023</v>
      </c>
      <c r="D405" s="172">
        <v>1101365001</v>
      </c>
      <c r="E405" s="173">
        <v>12586.19</v>
      </c>
      <c r="F405" s="173">
        <v>12586.19</v>
      </c>
      <c r="G405" s="173"/>
      <c r="H405" s="174" t="s">
        <v>2941</v>
      </c>
      <c r="I405" s="174" t="s">
        <v>2937</v>
      </c>
      <c r="J405" s="381" t="s">
        <v>3596</v>
      </c>
    </row>
    <row r="406" spans="1:10" ht="47.25">
      <c r="A406" s="171">
        <v>2037</v>
      </c>
      <c r="B406" s="19" t="s">
        <v>2935</v>
      </c>
      <c r="C406" s="172">
        <v>2023</v>
      </c>
      <c r="D406" s="172">
        <v>1101365002</v>
      </c>
      <c r="E406" s="173">
        <v>12586.19</v>
      </c>
      <c r="F406" s="173">
        <v>12586.19</v>
      </c>
      <c r="G406" s="173"/>
      <c r="H406" s="174" t="s">
        <v>2941</v>
      </c>
      <c r="I406" s="174" t="s">
        <v>2937</v>
      </c>
      <c r="J406" s="381" t="s">
        <v>3596</v>
      </c>
    </row>
    <row r="407" spans="1:10" ht="47.25">
      <c r="A407" s="171">
        <v>2038</v>
      </c>
      <c r="B407" s="19" t="s">
        <v>2935</v>
      </c>
      <c r="C407" s="172">
        <v>2023</v>
      </c>
      <c r="D407" s="172">
        <v>1101365003</v>
      </c>
      <c r="E407" s="173">
        <v>12586.19</v>
      </c>
      <c r="F407" s="173">
        <v>12586.19</v>
      </c>
      <c r="G407" s="173"/>
      <c r="H407" s="174" t="s">
        <v>2941</v>
      </c>
      <c r="I407" s="174" t="s">
        <v>2937</v>
      </c>
      <c r="J407" s="381" t="s">
        <v>3596</v>
      </c>
    </row>
    <row r="408" spans="1:10" ht="47.25">
      <c r="A408" s="171">
        <v>2039</v>
      </c>
      <c r="B408" s="19" t="s">
        <v>2935</v>
      </c>
      <c r="C408" s="172">
        <v>2023</v>
      </c>
      <c r="D408" s="172">
        <v>1101365004</v>
      </c>
      <c r="E408" s="173">
        <v>12586.19</v>
      </c>
      <c r="F408" s="173">
        <v>12586.19</v>
      </c>
      <c r="G408" s="173"/>
      <c r="H408" s="174" t="s">
        <v>2941</v>
      </c>
      <c r="I408" s="174" t="s">
        <v>2937</v>
      </c>
      <c r="J408" s="381" t="s">
        <v>3596</v>
      </c>
    </row>
    <row r="409" spans="1:10" ht="47.25">
      <c r="A409" s="171">
        <v>2040</v>
      </c>
      <c r="B409" s="19" t="s">
        <v>2935</v>
      </c>
      <c r="C409" s="172">
        <v>2023</v>
      </c>
      <c r="D409" s="172">
        <v>1101365005</v>
      </c>
      <c r="E409" s="173">
        <v>12586.19</v>
      </c>
      <c r="F409" s="173">
        <v>12586.19</v>
      </c>
      <c r="G409" s="173"/>
      <c r="H409" s="174" t="s">
        <v>2941</v>
      </c>
      <c r="I409" s="174" t="s">
        <v>2937</v>
      </c>
      <c r="J409" s="381" t="s">
        <v>3596</v>
      </c>
    </row>
    <row r="410" spans="1:10" ht="47.25">
      <c r="A410" s="171">
        <v>2041</v>
      </c>
      <c r="B410" s="19" t="s">
        <v>2935</v>
      </c>
      <c r="C410" s="172">
        <v>2023</v>
      </c>
      <c r="D410" s="172">
        <v>1101365006</v>
      </c>
      <c r="E410" s="173">
        <v>12586.19</v>
      </c>
      <c r="F410" s="173">
        <v>12586.19</v>
      </c>
      <c r="G410" s="173"/>
      <c r="H410" s="174" t="s">
        <v>2942</v>
      </c>
      <c r="I410" s="174" t="s">
        <v>2937</v>
      </c>
      <c r="J410" s="381" t="s">
        <v>3596</v>
      </c>
    </row>
    <row r="411" spans="1:10" ht="47.25">
      <c r="A411" s="171">
        <v>2042</v>
      </c>
      <c r="B411" s="19" t="s">
        <v>2935</v>
      </c>
      <c r="C411" s="172">
        <v>2023</v>
      </c>
      <c r="D411" s="172">
        <v>1101365007</v>
      </c>
      <c r="E411" s="173">
        <v>12586.19</v>
      </c>
      <c r="F411" s="173">
        <v>12586.19</v>
      </c>
      <c r="G411" s="173"/>
      <c r="H411" s="174" t="s">
        <v>2942</v>
      </c>
      <c r="I411" s="174" t="s">
        <v>2937</v>
      </c>
      <c r="J411" s="381" t="s">
        <v>3596</v>
      </c>
    </row>
    <row r="412" spans="1:10" ht="47.25">
      <c r="A412" s="171">
        <v>2043</v>
      </c>
      <c r="B412" s="19" t="s">
        <v>2935</v>
      </c>
      <c r="C412" s="172">
        <v>2023</v>
      </c>
      <c r="D412" s="172">
        <v>1101365008</v>
      </c>
      <c r="E412" s="173">
        <v>12586.19</v>
      </c>
      <c r="F412" s="173">
        <v>12586.19</v>
      </c>
      <c r="G412" s="173"/>
      <c r="H412" s="174" t="s">
        <v>2942</v>
      </c>
      <c r="I412" s="174" t="s">
        <v>2937</v>
      </c>
      <c r="J412" s="381" t="s">
        <v>3596</v>
      </c>
    </row>
    <row r="413" spans="1:10" ht="47.25">
      <c r="A413" s="171">
        <v>2044</v>
      </c>
      <c r="B413" s="19" t="s">
        <v>2935</v>
      </c>
      <c r="C413" s="172">
        <v>2023</v>
      </c>
      <c r="D413" s="172">
        <v>1101365009</v>
      </c>
      <c r="E413" s="173">
        <v>12586.19</v>
      </c>
      <c r="F413" s="173">
        <v>12586.19</v>
      </c>
      <c r="G413" s="173"/>
      <c r="H413" s="174" t="s">
        <v>2942</v>
      </c>
      <c r="I413" s="174" t="s">
        <v>2937</v>
      </c>
      <c r="J413" s="381" t="s">
        <v>3596</v>
      </c>
    </row>
    <row r="414" spans="1:10" ht="47.25">
      <c r="A414" s="171">
        <v>2045</v>
      </c>
      <c r="B414" s="19" t="s">
        <v>2935</v>
      </c>
      <c r="C414" s="172">
        <v>2023</v>
      </c>
      <c r="D414" s="172">
        <v>1101365010</v>
      </c>
      <c r="E414" s="173">
        <v>12586.19</v>
      </c>
      <c r="F414" s="173">
        <v>12586.19</v>
      </c>
      <c r="G414" s="173"/>
      <c r="H414" s="174" t="s">
        <v>2942</v>
      </c>
      <c r="I414" s="174" t="s">
        <v>2937</v>
      </c>
      <c r="J414" s="381" t="s">
        <v>3596</v>
      </c>
    </row>
    <row r="415" spans="1:10" ht="47.25">
      <c r="A415" s="171">
        <v>2046</v>
      </c>
      <c r="B415" s="19" t="s">
        <v>2935</v>
      </c>
      <c r="C415" s="172">
        <v>2023</v>
      </c>
      <c r="D415" s="172">
        <v>1101365011</v>
      </c>
      <c r="E415" s="173">
        <v>12586.19</v>
      </c>
      <c r="F415" s="173">
        <v>12586.19</v>
      </c>
      <c r="G415" s="173"/>
      <c r="H415" s="174" t="s">
        <v>2942</v>
      </c>
      <c r="I415" s="174" t="s">
        <v>2937</v>
      </c>
      <c r="J415" s="381" t="s">
        <v>3596</v>
      </c>
    </row>
    <row r="416" spans="1:10" ht="47.25">
      <c r="A416" s="171">
        <v>2047</v>
      </c>
      <c r="B416" s="19" t="s">
        <v>2935</v>
      </c>
      <c r="C416" s="172">
        <v>2023</v>
      </c>
      <c r="D416" s="172">
        <v>1101365012</v>
      </c>
      <c r="E416" s="173">
        <v>12586.19</v>
      </c>
      <c r="F416" s="173">
        <v>12586.19</v>
      </c>
      <c r="G416" s="173"/>
      <c r="H416" s="174" t="s">
        <v>2942</v>
      </c>
      <c r="I416" s="174" t="s">
        <v>2937</v>
      </c>
      <c r="J416" s="381" t="s">
        <v>3596</v>
      </c>
    </row>
    <row r="417" spans="1:10" ht="47.25">
      <c r="A417" s="171">
        <v>2048</v>
      </c>
      <c r="B417" s="19" t="s">
        <v>2935</v>
      </c>
      <c r="C417" s="172">
        <v>2023</v>
      </c>
      <c r="D417" s="172">
        <v>1101365013</v>
      </c>
      <c r="E417" s="173">
        <v>12586.19</v>
      </c>
      <c r="F417" s="173">
        <v>12586.19</v>
      </c>
      <c r="G417" s="173"/>
      <c r="H417" s="174" t="s">
        <v>2942</v>
      </c>
      <c r="I417" s="174" t="s">
        <v>2937</v>
      </c>
      <c r="J417" s="381" t="s">
        <v>3596</v>
      </c>
    </row>
    <row r="418" spans="1:10" ht="47.25">
      <c r="A418" s="171">
        <v>2049</v>
      </c>
      <c r="B418" s="19" t="s">
        <v>2935</v>
      </c>
      <c r="C418" s="172">
        <v>2023</v>
      </c>
      <c r="D418" s="172">
        <v>1101365014</v>
      </c>
      <c r="E418" s="173">
        <v>12586.19</v>
      </c>
      <c r="F418" s="173">
        <v>12586.19</v>
      </c>
      <c r="G418" s="173"/>
      <c r="H418" s="174" t="s">
        <v>2942</v>
      </c>
      <c r="I418" s="174" t="s">
        <v>2937</v>
      </c>
      <c r="J418" s="381" t="s">
        <v>3596</v>
      </c>
    </row>
    <row r="419" spans="1:10" ht="47.25">
      <c r="A419" s="171">
        <v>2050</v>
      </c>
      <c r="B419" s="19" t="s">
        <v>2935</v>
      </c>
      <c r="C419" s="172">
        <v>2023</v>
      </c>
      <c r="D419" s="172">
        <v>1101365015</v>
      </c>
      <c r="E419" s="173">
        <v>12586.19</v>
      </c>
      <c r="F419" s="173">
        <v>12586.19</v>
      </c>
      <c r="G419" s="173"/>
      <c r="H419" s="174" t="s">
        <v>2942</v>
      </c>
      <c r="I419" s="174" t="s">
        <v>2937</v>
      </c>
      <c r="J419" s="381" t="s">
        <v>3596</v>
      </c>
    </row>
    <row r="420" spans="1:10" ht="47.25">
      <c r="A420" s="171">
        <v>2051</v>
      </c>
      <c r="B420" s="19" t="s">
        <v>2935</v>
      </c>
      <c r="C420" s="172">
        <v>2023</v>
      </c>
      <c r="D420" s="172">
        <v>1101365016</v>
      </c>
      <c r="E420" s="173">
        <v>12586.19</v>
      </c>
      <c r="F420" s="173">
        <v>12586.19</v>
      </c>
      <c r="G420" s="173"/>
      <c r="H420" s="174" t="s">
        <v>2942</v>
      </c>
      <c r="I420" s="174" t="s">
        <v>2937</v>
      </c>
      <c r="J420" s="381" t="s">
        <v>3596</v>
      </c>
    </row>
    <row r="421" spans="1:10" ht="47.25">
      <c r="A421" s="171">
        <v>2052</v>
      </c>
      <c r="B421" s="19" t="s">
        <v>2935</v>
      </c>
      <c r="C421" s="172">
        <v>2023</v>
      </c>
      <c r="D421" s="172">
        <v>1101365017</v>
      </c>
      <c r="E421" s="173">
        <v>12586.19</v>
      </c>
      <c r="F421" s="173">
        <v>12586.19</v>
      </c>
      <c r="G421" s="173"/>
      <c r="H421" s="174" t="s">
        <v>2942</v>
      </c>
      <c r="I421" s="174" t="s">
        <v>2937</v>
      </c>
      <c r="J421" s="381" t="s">
        <v>3596</v>
      </c>
    </row>
    <row r="422" spans="1:10" ht="47.25">
      <c r="A422" s="171">
        <v>2053</v>
      </c>
      <c r="B422" s="19" t="s">
        <v>2935</v>
      </c>
      <c r="C422" s="172">
        <v>2023</v>
      </c>
      <c r="D422" s="172">
        <v>1101365018</v>
      </c>
      <c r="E422" s="173">
        <v>12586.19</v>
      </c>
      <c r="F422" s="173">
        <v>12586.19</v>
      </c>
      <c r="G422" s="173"/>
      <c r="H422" s="174" t="s">
        <v>2942</v>
      </c>
      <c r="I422" s="174" t="s">
        <v>2937</v>
      </c>
      <c r="J422" s="381" t="s">
        <v>3596</v>
      </c>
    </row>
    <row r="423" spans="1:10" ht="47.25">
      <c r="A423" s="171">
        <v>2054</v>
      </c>
      <c r="B423" s="19" t="s">
        <v>2935</v>
      </c>
      <c r="C423" s="172">
        <v>2023</v>
      </c>
      <c r="D423" s="172">
        <v>1101365019</v>
      </c>
      <c r="E423" s="173">
        <v>12586.19</v>
      </c>
      <c r="F423" s="173">
        <v>12586.19</v>
      </c>
      <c r="G423" s="173"/>
      <c r="H423" s="174" t="s">
        <v>2942</v>
      </c>
      <c r="I423" s="174" t="s">
        <v>2937</v>
      </c>
      <c r="J423" s="381" t="s">
        <v>3596</v>
      </c>
    </row>
    <row r="424" spans="1:10" ht="47.25">
      <c r="A424" s="171">
        <v>2055</v>
      </c>
      <c r="B424" s="19" t="s">
        <v>2935</v>
      </c>
      <c r="C424" s="172">
        <v>2023</v>
      </c>
      <c r="D424" s="172">
        <v>1101365020</v>
      </c>
      <c r="E424" s="173">
        <v>12586.19</v>
      </c>
      <c r="F424" s="173">
        <v>12586.19</v>
      </c>
      <c r="G424" s="173"/>
      <c r="H424" s="174" t="s">
        <v>2942</v>
      </c>
      <c r="I424" s="174" t="s">
        <v>2937</v>
      </c>
      <c r="J424" s="381" t="s">
        <v>3596</v>
      </c>
    </row>
    <row r="425" spans="1:10" ht="47.25">
      <c r="A425" s="171">
        <v>2056</v>
      </c>
      <c r="B425" s="19" t="s">
        <v>2935</v>
      </c>
      <c r="C425" s="172">
        <v>2023</v>
      </c>
      <c r="D425" s="172">
        <v>1101365021</v>
      </c>
      <c r="E425" s="173">
        <v>12586.19</v>
      </c>
      <c r="F425" s="173">
        <v>12586.19</v>
      </c>
      <c r="G425" s="173"/>
      <c r="H425" s="174" t="s">
        <v>2942</v>
      </c>
      <c r="I425" s="174" t="s">
        <v>2937</v>
      </c>
      <c r="J425" s="381" t="s">
        <v>3596</v>
      </c>
    </row>
    <row r="426" spans="1:10" ht="47.25">
      <c r="A426" s="171">
        <v>2057</v>
      </c>
      <c r="B426" s="19" t="s">
        <v>2935</v>
      </c>
      <c r="C426" s="172">
        <v>2023</v>
      </c>
      <c r="D426" s="172">
        <v>1101365022</v>
      </c>
      <c r="E426" s="173">
        <v>12586.19</v>
      </c>
      <c r="F426" s="173">
        <v>12586.19</v>
      </c>
      <c r="G426" s="173"/>
      <c r="H426" s="174" t="s">
        <v>2942</v>
      </c>
      <c r="I426" s="174" t="s">
        <v>2937</v>
      </c>
      <c r="J426" s="381" t="s">
        <v>3596</v>
      </c>
    </row>
    <row r="427" spans="1:10" ht="47.25">
      <c r="A427" s="171">
        <v>2058</v>
      </c>
      <c r="B427" s="19" t="s">
        <v>2935</v>
      </c>
      <c r="C427" s="172">
        <v>2023</v>
      </c>
      <c r="D427" s="172">
        <v>1101365023</v>
      </c>
      <c r="E427" s="173">
        <v>12586.19</v>
      </c>
      <c r="F427" s="173">
        <v>12586.19</v>
      </c>
      <c r="G427" s="173"/>
      <c r="H427" s="174" t="s">
        <v>2942</v>
      </c>
      <c r="I427" s="174" t="s">
        <v>2937</v>
      </c>
      <c r="J427" s="381" t="s">
        <v>3596</v>
      </c>
    </row>
    <row r="428" spans="1:10" ht="47.25">
      <c r="A428" s="171">
        <v>2059</v>
      </c>
      <c r="B428" s="19" t="s">
        <v>2935</v>
      </c>
      <c r="C428" s="172">
        <v>2023</v>
      </c>
      <c r="D428" s="172">
        <v>1101365024</v>
      </c>
      <c r="E428" s="173">
        <v>12586.19</v>
      </c>
      <c r="F428" s="173">
        <v>12586.19</v>
      </c>
      <c r="G428" s="173"/>
      <c r="H428" s="174" t="s">
        <v>2942</v>
      </c>
      <c r="I428" s="174" t="s">
        <v>2937</v>
      </c>
      <c r="J428" s="381" t="s">
        <v>3596</v>
      </c>
    </row>
    <row r="429" spans="1:10" ht="47.25">
      <c r="A429" s="171">
        <v>2060</v>
      </c>
      <c r="B429" s="19" t="s">
        <v>2935</v>
      </c>
      <c r="C429" s="172">
        <v>2023</v>
      </c>
      <c r="D429" s="172">
        <v>1101365025</v>
      </c>
      <c r="E429" s="173">
        <v>12586.19</v>
      </c>
      <c r="F429" s="173">
        <v>12586.19</v>
      </c>
      <c r="G429" s="173"/>
      <c r="H429" s="174" t="s">
        <v>2942</v>
      </c>
      <c r="I429" s="174" t="s">
        <v>2937</v>
      </c>
      <c r="J429" s="381" t="s">
        <v>3596</v>
      </c>
    </row>
    <row r="430" spans="1:10" ht="47.25">
      <c r="A430" s="171">
        <v>2061</v>
      </c>
      <c r="B430" s="19" t="s">
        <v>2935</v>
      </c>
      <c r="C430" s="172">
        <v>2023</v>
      </c>
      <c r="D430" s="172">
        <v>1101365026</v>
      </c>
      <c r="E430" s="173">
        <v>12586.19</v>
      </c>
      <c r="F430" s="173">
        <v>12586.19</v>
      </c>
      <c r="G430" s="173"/>
      <c r="H430" s="174" t="s">
        <v>2942</v>
      </c>
      <c r="I430" s="174" t="s">
        <v>2937</v>
      </c>
      <c r="J430" s="381" t="s">
        <v>3596</v>
      </c>
    </row>
    <row r="431" spans="1:10" ht="47.25">
      <c r="A431" s="171">
        <v>2062</v>
      </c>
      <c r="B431" s="19" t="s">
        <v>2935</v>
      </c>
      <c r="C431" s="172">
        <v>2023</v>
      </c>
      <c r="D431" s="172">
        <v>1101365027</v>
      </c>
      <c r="E431" s="173">
        <v>12586.19</v>
      </c>
      <c r="F431" s="173">
        <v>12586.19</v>
      </c>
      <c r="G431" s="173"/>
      <c r="H431" s="174" t="s">
        <v>2942</v>
      </c>
      <c r="I431" s="174" t="s">
        <v>2937</v>
      </c>
      <c r="J431" s="381" t="s">
        <v>3596</v>
      </c>
    </row>
  </sheetData>
  <mergeCells count="3">
    <mergeCell ref="A1:J1"/>
    <mergeCell ref="A8:J8"/>
    <mergeCell ref="A361:J361"/>
  </mergeCells>
  <phoneticPr fontId="38" type="noConversion"/>
  <pageMargins left="0.75000000000000011" right="0.75000000000000011" top="1.295669291338583" bottom="1.295669291338583" header="1" footer="1"/>
  <pageSetup paperSize="9" scale="59" fitToWidth="0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B0C04-840E-460A-A6DD-18EA8CB3142F}">
  <dimension ref="A1:L81"/>
  <sheetViews>
    <sheetView tabSelected="1" topLeftCell="A16" zoomScale="60" zoomScaleNormal="60" workbookViewId="0">
      <selection activeCell="I29" sqref="I29"/>
    </sheetView>
  </sheetViews>
  <sheetFormatPr defaultRowHeight="14.25"/>
  <cols>
    <col min="1" max="1" width="6.25" customWidth="1"/>
    <col min="2" max="2" width="38.125" customWidth="1"/>
    <col min="3" max="3" width="24.25" customWidth="1"/>
    <col min="4" max="4" width="13.375" customWidth="1"/>
    <col min="5" max="5" width="22.5" customWidth="1"/>
    <col min="6" max="8" width="17.5" customWidth="1"/>
    <col min="9" max="13" width="38.125" customWidth="1"/>
  </cols>
  <sheetData>
    <row r="1" spans="1:12" ht="15">
      <c r="A1" s="380" t="s">
        <v>3593</v>
      </c>
      <c r="B1" s="379"/>
      <c r="C1" s="379"/>
      <c r="D1" s="379"/>
      <c r="E1" s="379"/>
      <c r="F1" s="379"/>
      <c r="G1" s="379"/>
      <c r="H1" s="379"/>
      <c r="I1" s="379"/>
    </row>
    <row r="2" spans="1:12">
      <c r="A2" s="379" t="s">
        <v>3594</v>
      </c>
      <c r="B2" s="379"/>
      <c r="C2" s="379"/>
      <c r="D2" s="379"/>
      <c r="E2" s="379"/>
      <c r="F2" s="379"/>
      <c r="G2" s="379"/>
      <c r="H2" s="379"/>
      <c r="I2" s="379"/>
    </row>
    <row r="4" spans="1:12" s="13" customFormat="1" ht="205.5" customHeight="1">
      <c r="A4" s="9" t="s">
        <v>2</v>
      </c>
      <c r="B4" s="9" t="s">
        <v>3</v>
      </c>
      <c r="C4" s="9" t="s">
        <v>4</v>
      </c>
      <c r="D4" s="10" t="s">
        <v>6</v>
      </c>
      <c r="E4" s="9" t="s">
        <v>8</v>
      </c>
      <c r="F4" s="11" t="s">
        <v>9</v>
      </c>
      <c r="G4" s="11" t="s">
        <v>10</v>
      </c>
      <c r="H4" s="11" t="s">
        <v>11</v>
      </c>
      <c r="I4" s="12" t="s">
        <v>12</v>
      </c>
    </row>
    <row r="5" spans="1:12" s="13" customFormat="1" ht="15.75">
      <c r="A5" s="9">
        <v>1</v>
      </c>
      <c r="B5" s="9">
        <v>2</v>
      </c>
      <c r="C5" s="9">
        <v>3</v>
      </c>
      <c r="D5" s="9">
        <v>5</v>
      </c>
      <c r="E5" s="9">
        <v>7</v>
      </c>
      <c r="F5" s="9">
        <v>8</v>
      </c>
      <c r="G5" s="9">
        <v>9</v>
      </c>
      <c r="H5" s="9">
        <v>10</v>
      </c>
      <c r="I5" s="12">
        <v>11</v>
      </c>
    </row>
    <row r="6" spans="1:12" ht="15.75">
      <c r="A6" s="308" t="s">
        <v>3592</v>
      </c>
      <c r="B6" s="308"/>
      <c r="C6" s="308"/>
      <c r="D6" s="308"/>
      <c r="E6" s="308"/>
      <c r="F6" s="308"/>
      <c r="G6" s="308"/>
      <c r="H6" s="308"/>
      <c r="I6" s="308"/>
      <c r="J6" s="13"/>
      <c r="K6" s="13"/>
      <c r="L6" s="13"/>
    </row>
    <row r="7" spans="1:12" ht="47.25">
      <c r="A7" s="19">
        <v>1104</v>
      </c>
      <c r="B7" s="19" t="s">
        <v>2359</v>
      </c>
      <c r="C7" s="19" t="s">
        <v>1478</v>
      </c>
      <c r="D7" s="11">
        <v>873</v>
      </c>
      <c r="E7" s="26" t="s">
        <v>2360</v>
      </c>
      <c r="F7" s="20">
        <v>1718064</v>
      </c>
      <c r="G7" s="20"/>
      <c r="H7" s="20"/>
      <c r="I7" s="21" t="s">
        <v>1466</v>
      </c>
      <c r="J7" s="13"/>
      <c r="K7" s="13"/>
      <c r="L7" s="13"/>
    </row>
    <row r="8" spans="1:12" ht="123.75" customHeight="1">
      <c r="A8" s="19">
        <v>1106</v>
      </c>
      <c r="B8" s="19" t="s">
        <v>2361</v>
      </c>
      <c r="C8" s="19" t="s">
        <v>2362</v>
      </c>
      <c r="D8" s="11">
        <v>920</v>
      </c>
      <c r="E8" s="26" t="s">
        <v>2363</v>
      </c>
      <c r="F8" s="20">
        <v>2531352.4</v>
      </c>
      <c r="G8" s="20"/>
      <c r="H8" s="20"/>
      <c r="I8" s="21" t="s">
        <v>1466</v>
      </c>
      <c r="J8" s="13"/>
      <c r="K8" s="13"/>
      <c r="L8" s="13"/>
    </row>
    <row r="9" spans="1:12" s="34" customFormat="1" ht="78.75">
      <c r="A9" s="24">
        <v>1107</v>
      </c>
      <c r="B9" s="24" t="s">
        <v>2364</v>
      </c>
      <c r="C9" s="24" t="s">
        <v>2365</v>
      </c>
      <c r="D9" s="10">
        <v>1000</v>
      </c>
      <c r="E9" s="26" t="s">
        <v>2366</v>
      </c>
      <c r="F9" s="353">
        <v>26316.68</v>
      </c>
      <c r="G9" s="50"/>
      <c r="H9" s="50"/>
      <c r="I9" s="28" t="s">
        <v>3082</v>
      </c>
    </row>
    <row r="10" spans="1:12" ht="63">
      <c r="A10" s="19">
        <v>1108</v>
      </c>
      <c r="B10" s="19" t="s">
        <v>2367</v>
      </c>
      <c r="C10" s="19" t="s">
        <v>2368</v>
      </c>
      <c r="D10" s="11">
        <v>1891</v>
      </c>
      <c r="E10" s="26" t="s">
        <v>2369</v>
      </c>
      <c r="F10" s="20">
        <v>3119828.53</v>
      </c>
      <c r="G10" s="20"/>
      <c r="H10" s="20"/>
      <c r="I10" s="21" t="s">
        <v>1466</v>
      </c>
      <c r="J10" s="13"/>
      <c r="K10" s="13"/>
      <c r="L10" s="13"/>
    </row>
    <row r="11" spans="1:12" ht="31.5">
      <c r="A11" s="47">
        <v>1517</v>
      </c>
      <c r="B11" s="19" t="s">
        <v>297</v>
      </c>
      <c r="C11" s="19" t="s">
        <v>2370</v>
      </c>
      <c r="D11" s="48">
        <v>346</v>
      </c>
      <c r="E11" s="26" t="s">
        <v>2371</v>
      </c>
      <c r="F11" s="48">
        <v>104280.94</v>
      </c>
      <c r="G11" s="48"/>
      <c r="H11" s="48"/>
      <c r="I11" s="19" t="s">
        <v>1466</v>
      </c>
      <c r="J11" s="13"/>
      <c r="K11" s="13"/>
      <c r="L11" s="13"/>
    </row>
    <row r="12" spans="1:12" ht="63">
      <c r="A12" s="47">
        <v>1637</v>
      </c>
      <c r="B12" s="19" t="s">
        <v>2372</v>
      </c>
      <c r="C12" s="19" t="s">
        <v>2373</v>
      </c>
      <c r="D12" s="48">
        <v>808</v>
      </c>
      <c r="E12" s="26" t="s">
        <v>2374</v>
      </c>
      <c r="F12" s="48">
        <v>138668.96</v>
      </c>
      <c r="G12" s="48"/>
      <c r="H12" s="48"/>
      <c r="I12" s="19" t="s">
        <v>1466</v>
      </c>
      <c r="J12" s="13"/>
      <c r="K12" s="13"/>
      <c r="L12" s="13"/>
    </row>
    <row r="13" spans="1:12" s="263" customFormat="1" ht="126">
      <c r="A13" s="299">
        <v>1638</v>
      </c>
      <c r="B13" s="255" t="s">
        <v>2375</v>
      </c>
      <c r="C13" s="255" t="s">
        <v>2376</v>
      </c>
      <c r="D13" s="300">
        <v>35797</v>
      </c>
      <c r="E13" s="265" t="s">
        <v>2377</v>
      </c>
      <c r="F13" s="300">
        <v>32089504.710000001</v>
      </c>
      <c r="G13" s="300"/>
      <c r="H13" s="300"/>
      <c r="I13" s="255" t="s">
        <v>1466</v>
      </c>
      <c r="J13" s="262"/>
      <c r="K13" s="262"/>
      <c r="L13" s="262"/>
    </row>
    <row r="14" spans="1:12" ht="236.25">
      <c r="A14" s="47">
        <v>1639</v>
      </c>
      <c r="B14" s="19" t="s">
        <v>2378</v>
      </c>
      <c r="C14" s="19" t="s">
        <v>2379</v>
      </c>
      <c r="D14" s="48">
        <v>22568</v>
      </c>
      <c r="E14" s="26" t="s">
        <v>2380</v>
      </c>
      <c r="F14" s="48">
        <v>315049.28000000003</v>
      </c>
      <c r="G14" s="48"/>
      <c r="H14" s="48"/>
      <c r="I14" s="19" t="s">
        <v>1466</v>
      </c>
      <c r="J14" s="13"/>
      <c r="K14" s="13"/>
      <c r="L14" s="13"/>
    </row>
    <row r="15" spans="1:12" ht="78" customHeight="1">
      <c r="A15" s="47">
        <v>1640</v>
      </c>
      <c r="B15" s="19" t="s">
        <v>2381</v>
      </c>
      <c r="C15" s="19" t="s">
        <v>2382</v>
      </c>
      <c r="D15" s="48">
        <v>800</v>
      </c>
      <c r="E15" s="26" t="s">
        <v>2383</v>
      </c>
      <c r="F15" s="48">
        <v>162480</v>
      </c>
      <c r="G15" s="48"/>
      <c r="H15" s="48"/>
      <c r="I15" s="19" t="s">
        <v>1466</v>
      </c>
      <c r="J15" s="13"/>
      <c r="K15" s="13"/>
      <c r="L15" s="13"/>
    </row>
    <row r="16" spans="1:12" ht="63">
      <c r="A16" s="47">
        <v>1828</v>
      </c>
      <c r="B16" s="19" t="s">
        <v>2384</v>
      </c>
      <c r="C16" s="19" t="s">
        <v>2385</v>
      </c>
      <c r="D16" s="48">
        <v>1196</v>
      </c>
      <c r="E16" s="26" t="s">
        <v>2386</v>
      </c>
      <c r="F16" s="48">
        <v>19734</v>
      </c>
      <c r="G16" s="48"/>
      <c r="H16" s="48"/>
      <c r="I16" s="19" t="s">
        <v>1466</v>
      </c>
      <c r="J16" s="13"/>
      <c r="K16" s="13"/>
      <c r="L16" s="13"/>
    </row>
    <row r="17" spans="1:12" s="34" customFormat="1" ht="47.25">
      <c r="A17" s="59">
        <v>1890</v>
      </c>
      <c r="B17" s="24" t="s">
        <v>2387</v>
      </c>
      <c r="C17" s="24" t="s">
        <v>2388</v>
      </c>
      <c r="D17" s="60">
        <v>2336</v>
      </c>
      <c r="E17" s="83" t="s">
        <v>2389</v>
      </c>
      <c r="F17" s="82">
        <v>644736</v>
      </c>
      <c r="G17" s="82"/>
      <c r="H17" s="60"/>
      <c r="I17" s="24" t="s">
        <v>1466</v>
      </c>
    </row>
    <row r="18" spans="1:12" s="34" customFormat="1" ht="54" customHeight="1">
      <c r="A18" s="59">
        <v>2215</v>
      </c>
      <c r="B18" s="24" t="s">
        <v>3539</v>
      </c>
      <c r="C18" s="13" t="s">
        <v>3537</v>
      </c>
      <c r="D18" s="13">
        <v>1269</v>
      </c>
      <c r="E18" s="208" t="s">
        <v>3536</v>
      </c>
      <c r="F18" s="356">
        <v>644969.25</v>
      </c>
      <c r="G18" s="357"/>
      <c r="H18" s="354"/>
      <c r="I18" s="24" t="s">
        <v>1466</v>
      </c>
    </row>
    <row r="19" spans="1:12" s="34" customFormat="1" ht="31.5">
      <c r="A19" s="59">
        <v>2216</v>
      </c>
      <c r="B19" s="24" t="s">
        <v>3539</v>
      </c>
      <c r="C19" s="13" t="s">
        <v>3537</v>
      </c>
      <c r="D19" s="13">
        <v>233</v>
      </c>
      <c r="E19" s="13" t="s">
        <v>3538</v>
      </c>
      <c r="F19" s="13">
        <v>3602.18</v>
      </c>
      <c r="G19" s="355"/>
      <c r="H19" s="60"/>
      <c r="I19" s="24" t="s">
        <v>1466</v>
      </c>
    </row>
    <row r="20" spans="1:12" s="34" customFormat="1" ht="47.25">
      <c r="A20" s="59">
        <v>1896</v>
      </c>
      <c r="B20" s="24" t="s">
        <v>2390</v>
      </c>
      <c r="C20" s="24" t="s">
        <v>2391</v>
      </c>
      <c r="D20" s="60">
        <v>1248</v>
      </c>
      <c r="E20" s="26" t="s">
        <v>2392</v>
      </c>
      <c r="F20" s="60">
        <v>694037.76</v>
      </c>
      <c r="G20" s="60"/>
      <c r="H20" s="60"/>
      <c r="I20" s="24" t="s">
        <v>1466</v>
      </c>
    </row>
    <row r="21" spans="1:12" s="34" customFormat="1" ht="47.25">
      <c r="A21" s="59">
        <v>1897</v>
      </c>
      <c r="B21" s="24" t="s">
        <v>2390</v>
      </c>
      <c r="C21" s="24" t="s">
        <v>2393</v>
      </c>
      <c r="D21" s="60">
        <v>600</v>
      </c>
      <c r="E21" s="26" t="s">
        <v>2394</v>
      </c>
      <c r="F21" s="60">
        <v>300042</v>
      </c>
      <c r="G21" s="60"/>
      <c r="H21" s="60"/>
      <c r="I21" s="24" t="s">
        <v>1466</v>
      </c>
    </row>
    <row r="22" spans="1:12" s="34" customFormat="1" ht="47.25">
      <c r="A22" s="59">
        <v>1898</v>
      </c>
      <c r="B22" s="24" t="s">
        <v>2390</v>
      </c>
      <c r="C22" s="24" t="s">
        <v>2395</v>
      </c>
      <c r="D22" s="60">
        <v>600</v>
      </c>
      <c r="E22" s="26" t="s">
        <v>2396</v>
      </c>
      <c r="F22" s="60">
        <v>300540</v>
      </c>
      <c r="G22" s="60"/>
      <c r="H22" s="60"/>
      <c r="I22" s="24" t="s">
        <v>1466</v>
      </c>
    </row>
    <row r="23" spans="1:12" s="34" customFormat="1" ht="47.25">
      <c r="A23" s="59">
        <v>1899</v>
      </c>
      <c r="B23" s="24" t="s">
        <v>2390</v>
      </c>
      <c r="C23" s="24" t="s">
        <v>2397</v>
      </c>
      <c r="D23" s="60">
        <v>1593</v>
      </c>
      <c r="E23" s="26" t="s">
        <v>2398</v>
      </c>
      <c r="F23" s="60">
        <v>267034.59000000003</v>
      </c>
      <c r="G23" s="60"/>
      <c r="H23" s="60"/>
      <c r="I23" s="24" t="s">
        <v>1466</v>
      </c>
    </row>
    <row r="24" spans="1:12" s="34" customFormat="1" ht="47.25">
      <c r="A24" s="59">
        <v>1945</v>
      </c>
      <c r="B24" s="24" t="s">
        <v>2390</v>
      </c>
      <c r="C24" s="24" t="s">
        <v>2399</v>
      </c>
      <c r="D24" s="60">
        <v>1223</v>
      </c>
      <c r="E24" s="26" t="s">
        <v>2400</v>
      </c>
      <c r="F24" s="60">
        <v>613909.31000000006</v>
      </c>
      <c r="G24" s="60"/>
      <c r="H24" s="60"/>
      <c r="I24" s="24" t="s">
        <v>1466</v>
      </c>
    </row>
    <row r="25" spans="1:12" s="34" customFormat="1" ht="47.25">
      <c r="A25" s="59">
        <v>1987</v>
      </c>
      <c r="B25" s="24" t="s">
        <v>2401</v>
      </c>
      <c r="C25" s="24" t="s">
        <v>2402</v>
      </c>
      <c r="D25" s="60">
        <v>5184</v>
      </c>
      <c r="E25" s="26" t="s">
        <v>2403</v>
      </c>
      <c r="F25" s="60">
        <v>3184064.64</v>
      </c>
      <c r="G25" s="60"/>
      <c r="H25" s="60"/>
      <c r="I25" s="24" t="s">
        <v>2404</v>
      </c>
    </row>
    <row r="26" spans="1:12" s="360" customFormat="1" ht="44.25" customHeight="1">
      <c r="A26" s="358">
        <v>2009</v>
      </c>
      <c r="B26" s="254" t="s">
        <v>297</v>
      </c>
      <c r="C26" s="254" t="s">
        <v>2405</v>
      </c>
      <c r="D26" s="359">
        <v>2184</v>
      </c>
      <c r="E26" s="265" t="s">
        <v>2406</v>
      </c>
      <c r="F26" s="359">
        <v>1939523.04</v>
      </c>
      <c r="G26" s="359"/>
      <c r="H26" s="359"/>
      <c r="I26" s="254" t="s">
        <v>3581</v>
      </c>
    </row>
    <row r="27" spans="1:12" ht="62.25" customHeight="1">
      <c r="A27" s="80">
        <v>2016</v>
      </c>
      <c r="B27" s="81" t="s">
        <v>297</v>
      </c>
      <c r="C27" s="81" t="s">
        <v>2407</v>
      </c>
      <c r="D27" s="82">
        <v>231</v>
      </c>
      <c r="E27" s="83" t="s">
        <v>2408</v>
      </c>
      <c r="F27" s="82">
        <v>97902.42</v>
      </c>
      <c r="G27" s="82">
        <v>94090.92</v>
      </c>
      <c r="H27" s="82">
        <v>3811.5</v>
      </c>
      <c r="I27" s="81" t="s">
        <v>1466</v>
      </c>
      <c r="J27" s="13"/>
      <c r="K27" s="13"/>
      <c r="L27" s="13"/>
    </row>
    <row r="28" spans="1:12" s="365" customFormat="1" ht="73.5" customHeight="1">
      <c r="A28" s="361">
        <v>2110</v>
      </c>
      <c r="B28" s="361" t="s">
        <v>297</v>
      </c>
      <c r="C28" s="362" t="s">
        <v>3023</v>
      </c>
      <c r="D28" s="363">
        <v>3756</v>
      </c>
      <c r="E28" s="361" t="s">
        <v>3024</v>
      </c>
      <c r="F28" s="363">
        <v>375149.28</v>
      </c>
      <c r="G28" s="363"/>
      <c r="H28" s="363"/>
      <c r="I28" s="364" t="s">
        <v>3060</v>
      </c>
    </row>
    <row r="29" spans="1:12" s="262" customFormat="1" ht="81.75" customHeight="1">
      <c r="A29" s="361">
        <v>2111</v>
      </c>
      <c r="B29" s="362" t="s">
        <v>3029</v>
      </c>
      <c r="C29" s="362" t="s">
        <v>3030</v>
      </c>
      <c r="D29" s="363">
        <v>2997</v>
      </c>
      <c r="E29" s="361" t="s">
        <v>3031</v>
      </c>
      <c r="F29" s="363">
        <v>852256.89</v>
      </c>
      <c r="G29" s="363"/>
      <c r="H29" s="363"/>
      <c r="I29" s="364" t="s">
        <v>3569</v>
      </c>
    </row>
    <row r="30" spans="1:12" s="13" customFormat="1" ht="81.75" customHeight="1">
      <c r="A30" s="194">
        <v>2163</v>
      </c>
      <c r="B30" s="199" t="s">
        <v>3427</v>
      </c>
      <c r="C30" s="199" t="s">
        <v>3428</v>
      </c>
      <c r="D30" s="195">
        <v>800</v>
      </c>
      <c r="E30" s="208" t="s">
        <v>3429</v>
      </c>
      <c r="F30" s="208">
        <v>137296</v>
      </c>
      <c r="G30" s="195"/>
      <c r="H30" s="195"/>
      <c r="I30" s="196" t="s">
        <v>1466</v>
      </c>
    </row>
    <row r="31" spans="1:12" s="13" customFormat="1" ht="81.75" customHeight="1">
      <c r="A31" s="194">
        <v>2164</v>
      </c>
      <c r="B31" s="199" t="s">
        <v>3430</v>
      </c>
      <c r="C31" s="199" t="s">
        <v>3431</v>
      </c>
      <c r="D31" s="195">
        <v>700</v>
      </c>
      <c r="E31" s="208" t="s">
        <v>3432</v>
      </c>
      <c r="F31" s="208">
        <v>142170</v>
      </c>
      <c r="G31" s="195"/>
      <c r="H31" s="195"/>
      <c r="I31" s="196" t="s">
        <v>1466</v>
      </c>
    </row>
    <row r="32" spans="1:12" s="13" customFormat="1" ht="81.75" customHeight="1">
      <c r="A32" s="199">
        <v>2165</v>
      </c>
      <c r="B32" s="273" t="s">
        <v>3433</v>
      </c>
      <c r="C32" s="199" t="s">
        <v>3435</v>
      </c>
      <c r="D32" s="195">
        <v>450</v>
      </c>
      <c r="E32" s="208" t="s">
        <v>3434</v>
      </c>
      <c r="F32" s="208">
        <v>170680.5</v>
      </c>
      <c r="G32" s="195"/>
      <c r="H32" s="195"/>
      <c r="I32" s="196" t="s">
        <v>1466</v>
      </c>
    </row>
    <row r="33" spans="1:9" s="13" customFormat="1" ht="81.75" customHeight="1">
      <c r="A33" s="194">
        <v>2166</v>
      </c>
      <c r="B33" s="199" t="s">
        <v>3436</v>
      </c>
      <c r="C33" s="199" t="s">
        <v>3437</v>
      </c>
      <c r="D33" s="195">
        <v>679</v>
      </c>
      <c r="E33" s="208" t="s">
        <v>3438</v>
      </c>
      <c r="F33" s="208">
        <v>325179.89</v>
      </c>
      <c r="G33" s="195"/>
      <c r="H33" s="195"/>
      <c r="I33" s="196" t="s">
        <v>1466</v>
      </c>
    </row>
    <row r="34" spans="1:9" s="13" customFormat="1" ht="81.75" customHeight="1">
      <c r="A34" s="194">
        <v>2167</v>
      </c>
      <c r="B34" s="199" t="s">
        <v>3436</v>
      </c>
      <c r="C34" s="199" t="s">
        <v>3439</v>
      </c>
      <c r="D34" s="208">
        <v>500</v>
      </c>
      <c r="E34" s="208" t="s">
        <v>3440</v>
      </c>
      <c r="F34" s="208">
        <v>239455</v>
      </c>
      <c r="G34" s="195"/>
      <c r="H34" s="195"/>
      <c r="I34" s="196" t="s">
        <v>1466</v>
      </c>
    </row>
    <row r="35" spans="1:9" s="13" customFormat="1" ht="81.75" customHeight="1">
      <c r="A35" s="194">
        <v>2168</v>
      </c>
      <c r="B35" s="199" t="s">
        <v>3436</v>
      </c>
      <c r="C35" s="199" t="s">
        <v>3441</v>
      </c>
      <c r="D35" s="208">
        <v>500</v>
      </c>
      <c r="E35" s="208" t="s">
        <v>3442</v>
      </c>
      <c r="F35" s="208">
        <v>239455</v>
      </c>
      <c r="G35" s="195"/>
      <c r="H35" s="195"/>
      <c r="I35" s="196" t="s">
        <v>1466</v>
      </c>
    </row>
    <row r="36" spans="1:9" s="13" customFormat="1" ht="81.75" customHeight="1">
      <c r="A36" s="194">
        <v>2169</v>
      </c>
      <c r="B36" s="199" t="s">
        <v>3436</v>
      </c>
      <c r="C36" s="199" t="s">
        <v>3444</v>
      </c>
      <c r="D36" s="208">
        <v>500</v>
      </c>
      <c r="E36" s="208" t="s">
        <v>3443</v>
      </c>
      <c r="F36" s="208">
        <v>239455</v>
      </c>
      <c r="G36" s="195"/>
      <c r="H36" s="195"/>
      <c r="I36" s="196" t="s">
        <v>1466</v>
      </c>
    </row>
    <row r="37" spans="1:9" s="13" customFormat="1" ht="81.75" customHeight="1">
      <c r="A37" s="194">
        <v>2170</v>
      </c>
      <c r="B37" s="199" t="s">
        <v>3436</v>
      </c>
      <c r="C37" s="199" t="s">
        <v>3446</v>
      </c>
      <c r="D37" s="208">
        <v>500</v>
      </c>
      <c r="E37" s="208" t="s">
        <v>3445</v>
      </c>
      <c r="F37" s="208">
        <v>239455</v>
      </c>
      <c r="G37" s="195"/>
      <c r="H37" s="195"/>
      <c r="I37" s="196" t="s">
        <v>1466</v>
      </c>
    </row>
    <row r="38" spans="1:9" s="13" customFormat="1" ht="81.75" customHeight="1">
      <c r="A38" s="194">
        <v>2171</v>
      </c>
      <c r="B38" s="199" t="s">
        <v>3436</v>
      </c>
      <c r="C38" s="199" t="s">
        <v>3448</v>
      </c>
      <c r="D38" s="208">
        <v>500</v>
      </c>
      <c r="E38" s="208" t="s">
        <v>3447</v>
      </c>
      <c r="F38" s="208">
        <v>239455</v>
      </c>
      <c r="G38" s="195"/>
      <c r="H38" s="195"/>
      <c r="I38" s="196" t="s">
        <v>1466</v>
      </c>
    </row>
    <row r="39" spans="1:9" s="13" customFormat="1" ht="81.75" customHeight="1">
      <c r="A39" s="194">
        <v>2172</v>
      </c>
      <c r="B39" s="199" t="s">
        <v>3436</v>
      </c>
      <c r="C39" s="199" t="s">
        <v>3450</v>
      </c>
      <c r="D39" s="208">
        <v>500</v>
      </c>
      <c r="E39" s="208" t="s">
        <v>3449</v>
      </c>
      <c r="F39" s="208">
        <v>239455</v>
      </c>
      <c r="G39" s="195"/>
      <c r="H39" s="195"/>
      <c r="I39" s="196" t="s">
        <v>1466</v>
      </c>
    </row>
    <row r="40" spans="1:9" s="13" customFormat="1" ht="81.75" customHeight="1">
      <c r="A40" s="194">
        <v>2173</v>
      </c>
      <c r="B40" s="199" t="s">
        <v>3436</v>
      </c>
      <c r="C40" s="199" t="s">
        <v>3452</v>
      </c>
      <c r="D40" s="208">
        <v>768</v>
      </c>
      <c r="E40" s="208" t="s">
        <v>3451</v>
      </c>
      <c r="F40" s="208">
        <v>367802.88</v>
      </c>
      <c r="G40" s="195"/>
      <c r="H40" s="195"/>
      <c r="I40" s="196" t="s">
        <v>1466</v>
      </c>
    </row>
    <row r="41" spans="1:9" s="13" customFormat="1" ht="81.75" customHeight="1">
      <c r="A41" s="194">
        <v>2174</v>
      </c>
      <c r="B41" s="199" t="s">
        <v>3436</v>
      </c>
      <c r="C41" s="199" t="s">
        <v>3454</v>
      </c>
      <c r="D41" s="208">
        <v>583</v>
      </c>
      <c r="E41" s="208" t="s">
        <v>3453</v>
      </c>
      <c r="F41" s="208">
        <v>279204.53000000003</v>
      </c>
      <c r="G41" s="195"/>
      <c r="H41" s="195"/>
      <c r="I41" s="196" t="s">
        <v>1466</v>
      </c>
    </row>
    <row r="42" spans="1:9" s="13" customFormat="1" ht="81.75" customHeight="1">
      <c r="A42" s="194">
        <v>2175</v>
      </c>
      <c r="B42" s="199" t="s">
        <v>3457</v>
      </c>
      <c r="C42" s="199" t="s">
        <v>3456</v>
      </c>
      <c r="D42" s="208">
        <v>769</v>
      </c>
      <c r="E42" s="208" t="s">
        <v>3455</v>
      </c>
      <c r="F42" s="195">
        <v>291674.01</v>
      </c>
      <c r="G42" s="195"/>
      <c r="H42" s="195"/>
      <c r="I42" s="196" t="s">
        <v>1466</v>
      </c>
    </row>
    <row r="43" spans="1:9" s="13" customFormat="1" ht="81.75" customHeight="1">
      <c r="A43" s="194">
        <v>2176</v>
      </c>
      <c r="B43" s="199" t="s">
        <v>3436</v>
      </c>
      <c r="C43" s="199" t="s">
        <v>3459</v>
      </c>
      <c r="D43" s="208">
        <v>1200</v>
      </c>
      <c r="E43" s="208" t="s">
        <v>3458</v>
      </c>
      <c r="F43" s="208">
        <v>574692</v>
      </c>
      <c r="G43" s="195"/>
      <c r="H43" s="195"/>
      <c r="I43" s="196" t="s">
        <v>1466</v>
      </c>
    </row>
    <row r="44" spans="1:9" s="13" customFormat="1" ht="81.75" customHeight="1">
      <c r="A44" s="194">
        <v>2177</v>
      </c>
      <c r="B44" s="199" t="s">
        <v>3436</v>
      </c>
      <c r="C44" s="199" t="s">
        <v>3461</v>
      </c>
      <c r="D44" s="208">
        <v>561</v>
      </c>
      <c r="E44" s="208" t="s">
        <v>3460</v>
      </c>
      <c r="F44" s="208">
        <v>268668.51</v>
      </c>
      <c r="G44" s="195"/>
      <c r="H44" s="195"/>
      <c r="I44" s="196" t="s">
        <v>1466</v>
      </c>
    </row>
    <row r="45" spans="1:9" s="13" customFormat="1" ht="81.75" customHeight="1">
      <c r="A45" s="194">
        <v>2178</v>
      </c>
      <c r="B45" s="199" t="s">
        <v>3436</v>
      </c>
      <c r="C45" s="199" t="s">
        <v>3463</v>
      </c>
      <c r="D45" s="208">
        <v>691</v>
      </c>
      <c r="E45" s="208" t="s">
        <v>3462</v>
      </c>
      <c r="F45" s="208">
        <v>330926.81</v>
      </c>
      <c r="G45" s="195"/>
      <c r="H45" s="195"/>
      <c r="I45" s="196" t="s">
        <v>1466</v>
      </c>
    </row>
    <row r="46" spans="1:9" s="13" customFormat="1" ht="81.75" customHeight="1">
      <c r="A46" s="194">
        <v>2179</v>
      </c>
      <c r="B46" s="199" t="s">
        <v>3436</v>
      </c>
      <c r="C46" s="199" t="s">
        <v>3465</v>
      </c>
      <c r="D46" s="208">
        <v>622</v>
      </c>
      <c r="E46" s="208" t="s">
        <v>3464</v>
      </c>
      <c r="F46" s="208">
        <v>297882.02</v>
      </c>
      <c r="G46" s="195"/>
      <c r="H46" s="195"/>
      <c r="I46" s="196" t="s">
        <v>1466</v>
      </c>
    </row>
    <row r="47" spans="1:9" s="13" customFormat="1" ht="81.75" customHeight="1">
      <c r="A47" s="194">
        <v>2180</v>
      </c>
      <c r="B47" s="199" t="s">
        <v>3436</v>
      </c>
      <c r="C47" s="199" t="s">
        <v>3467</v>
      </c>
      <c r="D47" s="208">
        <v>584</v>
      </c>
      <c r="E47" s="208" t="s">
        <v>3466</v>
      </c>
      <c r="F47" s="208">
        <v>279683.44</v>
      </c>
      <c r="G47" s="195"/>
      <c r="H47" s="195"/>
      <c r="I47" s="196" t="s">
        <v>1466</v>
      </c>
    </row>
    <row r="48" spans="1:9" s="13" customFormat="1" ht="81.75" customHeight="1">
      <c r="A48" s="194">
        <v>2181</v>
      </c>
      <c r="B48" s="199" t="s">
        <v>3436</v>
      </c>
      <c r="C48" s="199" t="s">
        <v>3469</v>
      </c>
      <c r="D48" s="208">
        <v>681</v>
      </c>
      <c r="E48" s="208" t="s">
        <v>3468</v>
      </c>
      <c r="F48" s="208">
        <v>326137.71000000002</v>
      </c>
      <c r="G48" s="195"/>
      <c r="H48" s="195"/>
      <c r="I48" s="196" t="s">
        <v>1466</v>
      </c>
    </row>
    <row r="49" spans="1:9" s="13" customFormat="1" ht="81.75" customHeight="1">
      <c r="A49" s="194">
        <v>2182</v>
      </c>
      <c r="B49" s="199" t="s">
        <v>3436</v>
      </c>
      <c r="C49" s="199" t="s">
        <v>3471</v>
      </c>
      <c r="D49" s="208">
        <v>561</v>
      </c>
      <c r="E49" s="208" t="s">
        <v>3470</v>
      </c>
      <c r="F49" s="208">
        <v>268668.51</v>
      </c>
      <c r="G49" s="195"/>
      <c r="H49" s="195"/>
      <c r="I49" s="196" t="s">
        <v>1466</v>
      </c>
    </row>
    <row r="50" spans="1:9" s="13" customFormat="1" ht="81.75" customHeight="1">
      <c r="A50" s="194">
        <v>2183</v>
      </c>
      <c r="B50" s="273" t="s">
        <v>3436</v>
      </c>
      <c r="C50" s="273" t="s">
        <v>3473</v>
      </c>
      <c r="D50" s="208">
        <v>581</v>
      </c>
      <c r="E50" s="273" t="s">
        <v>3472</v>
      </c>
      <c r="F50" s="208">
        <v>278246.71000000002</v>
      </c>
      <c r="G50" s="195"/>
      <c r="H50" s="195"/>
      <c r="I50" s="196" t="s">
        <v>1466</v>
      </c>
    </row>
    <row r="51" spans="1:9" s="13" customFormat="1" ht="81.75" customHeight="1">
      <c r="A51" s="194">
        <v>2184</v>
      </c>
      <c r="B51" s="199" t="s">
        <v>3436</v>
      </c>
      <c r="C51" s="199" t="s">
        <v>3475</v>
      </c>
      <c r="D51" s="208">
        <v>620</v>
      </c>
      <c r="E51" s="208" t="s">
        <v>3474</v>
      </c>
      <c r="F51" s="208">
        <v>296924.2</v>
      </c>
      <c r="G51" s="195"/>
      <c r="H51" s="195"/>
      <c r="I51" s="196" t="s">
        <v>1466</v>
      </c>
    </row>
    <row r="52" spans="1:9" s="13" customFormat="1" ht="81.75" customHeight="1">
      <c r="A52" s="194">
        <v>2185</v>
      </c>
      <c r="B52" s="199" t="s">
        <v>3436</v>
      </c>
      <c r="C52" s="199" t="s">
        <v>3477</v>
      </c>
      <c r="D52" s="208">
        <v>710</v>
      </c>
      <c r="E52" s="208" t="s">
        <v>3476</v>
      </c>
      <c r="F52" s="208">
        <v>340026.1</v>
      </c>
      <c r="G52" s="195"/>
      <c r="H52" s="195"/>
      <c r="I52" s="196" t="s">
        <v>1466</v>
      </c>
    </row>
    <row r="53" spans="1:9" s="13" customFormat="1" ht="81.75" customHeight="1">
      <c r="A53" s="194">
        <v>2186</v>
      </c>
      <c r="B53" s="199" t="s">
        <v>3436</v>
      </c>
      <c r="C53" s="199" t="s">
        <v>3479</v>
      </c>
      <c r="D53" s="208">
        <v>552</v>
      </c>
      <c r="E53" s="208" t="s">
        <v>3478</v>
      </c>
      <c r="F53" s="208">
        <v>264358.32</v>
      </c>
      <c r="G53" s="195"/>
      <c r="H53" s="195"/>
      <c r="I53" s="196" t="s">
        <v>1466</v>
      </c>
    </row>
    <row r="54" spans="1:9" s="13" customFormat="1" ht="81.75" customHeight="1">
      <c r="A54" s="199">
        <v>2187</v>
      </c>
      <c r="B54" s="273" t="s">
        <v>3436</v>
      </c>
      <c r="C54" s="199" t="s">
        <v>3481</v>
      </c>
      <c r="D54" s="208">
        <v>564</v>
      </c>
      <c r="E54" s="208" t="s">
        <v>3480</v>
      </c>
      <c r="F54" s="208">
        <v>270105.24</v>
      </c>
      <c r="G54" s="195"/>
      <c r="H54" s="195"/>
      <c r="I54" s="196" t="s">
        <v>1466</v>
      </c>
    </row>
    <row r="55" spans="1:9" s="13" customFormat="1" ht="81.75" customHeight="1">
      <c r="A55" s="194">
        <v>2188</v>
      </c>
      <c r="B55" s="273" t="s">
        <v>3436</v>
      </c>
      <c r="C55" s="199" t="s">
        <v>3483</v>
      </c>
      <c r="D55" s="208">
        <v>588</v>
      </c>
      <c r="E55" s="208" t="s">
        <v>3482</v>
      </c>
      <c r="F55" s="208">
        <v>281599.08</v>
      </c>
      <c r="G55" s="195"/>
      <c r="H55" s="195"/>
      <c r="I55" s="196" t="s">
        <v>1466</v>
      </c>
    </row>
    <row r="56" spans="1:9" s="13" customFormat="1" ht="81.75" customHeight="1">
      <c r="A56" s="194">
        <v>2189</v>
      </c>
      <c r="B56" s="199" t="s">
        <v>3436</v>
      </c>
      <c r="C56" s="199" t="s">
        <v>3485</v>
      </c>
      <c r="D56" s="208">
        <v>552</v>
      </c>
      <c r="E56" s="274" t="s">
        <v>3484</v>
      </c>
      <c r="F56" s="208">
        <v>264358.32</v>
      </c>
      <c r="G56" s="271"/>
      <c r="H56" s="271"/>
      <c r="I56" s="196" t="s">
        <v>1466</v>
      </c>
    </row>
    <row r="57" spans="1:9" s="13" customFormat="1" ht="81.75" customHeight="1">
      <c r="A57" s="194">
        <v>2190</v>
      </c>
      <c r="B57" s="199" t="s">
        <v>3436</v>
      </c>
      <c r="C57" s="199" t="s">
        <v>3487</v>
      </c>
      <c r="D57" s="208">
        <v>602</v>
      </c>
      <c r="E57" s="208" t="s">
        <v>3486</v>
      </c>
      <c r="F57" s="208">
        <v>228332.58</v>
      </c>
      <c r="G57" s="271"/>
      <c r="H57" s="271"/>
      <c r="I57" s="196" t="s">
        <v>1466</v>
      </c>
    </row>
    <row r="58" spans="1:9" s="13" customFormat="1" ht="81.75" customHeight="1">
      <c r="A58" s="194">
        <v>2191</v>
      </c>
      <c r="B58" s="199" t="s">
        <v>3436</v>
      </c>
      <c r="C58" s="199" t="s">
        <v>3489</v>
      </c>
      <c r="D58" s="271">
        <v>606</v>
      </c>
      <c r="E58" s="208" t="s">
        <v>3488</v>
      </c>
      <c r="F58" s="208">
        <v>229849.74</v>
      </c>
      <c r="G58" s="271"/>
      <c r="H58" s="271"/>
      <c r="I58" s="196" t="s">
        <v>1466</v>
      </c>
    </row>
    <row r="59" spans="1:9" s="13" customFormat="1" ht="81.75" customHeight="1">
      <c r="A59" s="194">
        <v>2192</v>
      </c>
      <c r="B59" s="199" t="s">
        <v>3436</v>
      </c>
      <c r="C59" s="199" t="s">
        <v>3491</v>
      </c>
      <c r="D59" s="208">
        <v>602</v>
      </c>
      <c r="E59" s="272" t="s">
        <v>3490</v>
      </c>
      <c r="F59" s="208">
        <v>228332.58</v>
      </c>
      <c r="G59" s="271"/>
      <c r="H59" s="271"/>
      <c r="I59" s="196" t="s">
        <v>1466</v>
      </c>
    </row>
    <row r="60" spans="1:9" s="13" customFormat="1" ht="81.75" customHeight="1">
      <c r="A60" s="194">
        <v>2193</v>
      </c>
      <c r="B60" s="199" t="s">
        <v>3436</v>
      </c>
      <c r="C60" s="199" t="s">
        <v>3493</v>
      </c>
      <c r="D60" s="208">
        <v>602</v>
      </c>
      <c r="E60" s="199" t="s">
        <v>3492</v>
      </c>
      <c r="F60" s="275">
        <v>228332.58</v>
      </c>
      <c r="G60" s="271"/>
      <c r="H60" s="271"/>
      <c r="I60" s="196" t="s">
        <v>1466</v>
      </c>
    </row>
    <row r="61" spans="1:9" s="13" customFormat="1" ht="81.75" customHeight="1">
      <c r="A61" s="194">
        <v>2194</v>
      </c>
      <c r="B61" s="199" t="s">
        <v>3436</v>
      </c>
      <c r="C61" s="199" t="s">
        <v>3494</v>
      </c>
      <c r="D61" s="208">
        <v>800</v>
      </c>
      <c r="E61" s="199" t="s">
        <v>2383</v>
      </c>
      <c r="F61" s="208">
        <v>162480</v>
      </c>
      <c r="G61" s="271"/>
      <c r="H61" s="271"/>
      <c r="I61" s="196" t="s">
        <v>1466</v>
      </c>
    </row>
    <row r="62" spans="1:9" s="13" customFormat="1" ht="81.75" customHeight="1">
      <c r="A62" s="194">
        <v>2195</v>
      </c>
      <c r="B62" s="199" t="s">
        <v>3436</v>
      </c>
      <c r="C62" s="199" t="s">
        <v>3496</v>
      </c>
      <c r="D62" s="208">
        <v>700</v>
      </c>
      <c r="E62" s="208" t="s">
        <v>3495</v>
      </c>
      <c r="F62" s="208">
        <v>142170</v>
      </c>
      <c r="G62" s="271"/>
      <c r="H62" s="271"/>
      <c r="I62" s="196" t="s">
        <v>1466</v>
      </c>
    </row>
    <row r="63" spans="1:9" s="13" customFormat="1" ht="81.75" customHeight="1">
      <c r="A63" s="194">
        <v>2196</v>
      </c>
      <c r="B63" s="199" t="s">
        <v>3436</v>
      </c>
      <c r="C63" s="199" t="s">
        <v>3498</v>
      </c>
      <c r="D63" s="208">
        <v>800</v>
      </c>
      <c r="E63" s="208" t="s">
        <v>3497</v>
      </c>
      <c r="F63" s="208">
        <v>162480</v>
      </c>
      <c r="G63" s="271"/>
      <c r="H63" s="271"/>
      <c r="I63" s="196" t="s">
        <v>1466</v>
      </c>
    </row>
    <row r="64" spans="1:9" s="13" customFormat="1" ht="81.75" customHeight="1">
      <c r="A64" s="194">
        <v>2197</v>
      </c>
      <c r="B64" s="199" t="s">
        <v>3436</v>
      </c>
      <c r="C64" s="199" t="s">
        <v>3500</v>
      </c>
      <c r="D64" s="208">
        <v>1020</v>
      </c>
      <c r="E64" s="208" t="s">
        <v>3499</v>
      </c>
      <c r="F64" s="208">
        <v>207162</v>
      </c>
      <c r="G64" s="271"/>
      <c r="H64" s="271"/>
      <c r="I64" s="196" t="s">
        <v>1466</v>
      </c>
    </row>
    <row r="65" spans="1:9" s="13" customFormat="1" ht="81.75" customHeight="1">
      <c r="A65" s="194">
        <v>2198</v>
      </c>
      <c r="B65" s="199" t="s">
        <v>3436</v>
      </c>
      <c r="C65" s="199" t="s">
        <v>3502</v>
      </c>
      <c r="D65" s="208">
        <v>600</v>
      </c>
      <c r="E65" s="208" t="s">
        <v>3501</v>
      </c>
      <c r="F65" s="208">
        <v>287346</v>
      </c>
      <c r="G65" s="271"/>
      <c r="H65" s="271"/>
      <c r="I65" s="196" t="s">
        <v>1466</v>
      </c>
    </row>
    <row r="66" spans="1:9" s="13" customFormat="1" ht="81.75" customHeight="1">
      <c r="A66" s="194">
        <v>2199</v>
      </c>
      <c r="B66" s="199" t="s">
        <v>3436</v>
      </c>
      <c r="C66" s="199" t="s">
        <v>3504</v>
      </c>
      <c r="D66" s="208">
        <v>540</v>
      </c>
      <c r="E66" s="208" t="s">
        <v>3503</v>
      </c>
      <c r="F66" s="208">
        <v>92674.8</v>
      </c>
      <c r="G66" s="271"/>
      <c r="H66" s="271"/>
      <c r="I66" s="196" t="s">
        <v>1466</v>
      </c>
    </row>
    <row r="67" spans="1:9" s="13" customFormat="1" ht="81.75" customHeight="1">
      <c r="A67" s="194">
        <v>2200</v>
      </c>
      <c r="B67" s="199" t="s">
        <v>3436</v>
      </c>
      <c r="C67" s="199" t="s">
        <v>3506</v>
      </c>
      <c r="D67" s="208">
        <v>800</v>
      </c>
      <c r="E67" s="274" t="s">
        <v>3505</v>
      </c>
      <c r="F67" s="208">
        <v>137296</v>
      </c>
      <c r="G67" s="271"/>
      <c r="H67" s="271"/>
      <c r="I67" s="196" t="s">
        <v>1466</v>
      </c>
    </row>
    <row r="68" spans="1:9" s="13" customFormat="1" ht="81.75" customHeight="1">
      <c r="A68" s="194">
        <v>2201</v>
      </c>
      <c r="B68" s="199" t="s">
        <v>3436</v>
      </c>
      <c r="C68" s="199" t="s">
        <v>3508</v>
      </c>
      <c r="D68" s="208">
        <v>801</v>
      </c>
      <c r="E68" s="208" t="s">
        <v>3507</v>
      </c>
      <c r="F68" s="208">
        <v>137467.62</v>
      </c>
      <c r="G68" s="271"/>
      <c r="H68" s="271"/>
      <c r="I68" s="196" t="s">
        <v>1466</v>
      </c>
    </row>
    <row r="69" spans="1:9" s="13" customFormat="1" ht="81.75" customHeight="1">
      <c r="A69" s="194">
        <v>2202</v>
      </c>
      <c r="B69" s="199" t="s">
        <v>3436</v>
      </c>
      <c r="C69" s="199" t="s">
        <v>3510</v>
      </c>
      <c r="D69" s="208">
        <v>806</v>
      </c>
      <c r="E69" s="208" t="s">
        <v>3509</v>
      </c>
      <c r="F69" s="208">
        <v>138325.72</v>
      </c>
      <c r="G69" s="271"/>
      <c r="H69" s="271"/>
      <c r="I69" s="196" t="s">
        <v>1466</v>
      </c>
    </row>
    <row r="70" spans="1:9" s="13" customFormat="1" ht="81.75" customHeight="1">
      <c r="A70" s="194">
        <v>2203</v>
      </c>
      <c r="B70" s="199" t="s">
        <v>3436</v>
      </c>
      <c r="C70" s="199" t="s">
        <v>3512</v>
      </c>
      <c r="D70" s="271">
        <v>809</v>
      </c>
      <c r="E70" s="208" t="s">
        <v>3511</v>
      </c>
      <c r="F70" s="208">
        <v>138840.57999999999</v>
      </c>
      <c r="G70" s="271"/>
      <c r="H70" s="271"/>
      <c r="I70" s="196" t="s">
        <v>1466</v>
      </c>
    </row>
    <row r="71" spans="1:9" s="13" customFormat="1" ht="81.75" customHeight="1">
      <c r="A71" s="194">
        <v>2204</v>
      </c>
      <c r="B71" s="199" t="s">
        <v>3436</v>
      </c>
      <c r="C71" s="199" t="s">
        <v>3514</v>
      </c>
      <c r="D71" s="208">
        <v>861</v>
      </c>
      <c r="E71" s="208" t="s">
        <v>3513</v>
      </c>
      <c r="F71" s="208">
        <v>147764.82</v>
      </c>
      <c r="G71" s="271"/>
      <c r="H71" s="271"/>
      <c r="I71" s="196" t="s">
        <v>1466</v>
      </c>
    </row>
    <row r="72" spans="1:9" s="13" customFormat="1" ht="81.75" customHeight="1">
      <c r="A72" s="194">
        <v>2205</v>
      </c>
      <c r="B72" s="199" t="s">
        <v>3436</v>
      </c>
      <c r="C72" s="199" t="s">
        <v>3516</v>
      </c>
      <c r="D72" s="271">
        <v>812</v>
      </c>
      <c r="E72" s="208" t="s">
        <v>3515</v>
      </c>
      <c r="F72" s="208">
        <v>139355.44</v>
      </c>
      <c r="G72" s="271"/>
      <c r="H72" s="271"/>
      <c r="I72" s="196" t="s">
        <v>1466</v>
      </c>
    </row>
    <row r="73" spans="1:9" s="13" customFormat="1" ht="81.75" customHeight="1">
      <c r="A73" s="194">
        <v>2206</v>
      </c>
      <c r="B73" s="199" t="s">
        <v>3436</v>
      </c>
      <c r="C73" s="199" t="s">
        <v>3518</v>
      </c>
      <c r="D73" s="208">
        <v>800</v>
      </c>
      <c r="E73" s="208" t="s">
        <v>3517</v>
      </c>
      <c r="F73" s="208">
        <v>137296</v>
      </c>
      <c r="G73" s="271"/>
      <c r="H73" s="271"/>
      <c r="I73" s="196" t="s">
        <v>1466</v>
      </c>
    </row>
    <row r="74" spans="1:9" s="13" customFormat="1" ht="81.75" customHeight="1">
      <c r="A74" s="194">
        <v>2207</v>
      </c>
      <c r="B74" s="199" t="s">
        <v>3436</v>
      </c>
      <c r="C74" s="199" t="s">
        <v>3520</v>
      </c>
      <c r="D74" s="208">
        <v>809</v>
      </c>
      <c r="E74" s="208" t="s">
        <v>3519</v>
      </c>
      <c r="F74" s="208">
        <v>138840.57999999999</v>
      </c>
      <c r="G74" s="271"/>
      <c r="H74" s="271"/>
      <c r="I74" s="196" t="s">
        <v>1466</v>
      </c>
    </row>
    <row r="75" spans="1:9" s="13" customFormat="1" ht="81.75" customHeight="1">
      <c r="A75" s="194">
        <v>2208</v>
      </c>
      <c r="B75" s="199" t="s">
        <v>3436</v>
      </c>
      <c r="C75" s="199" t="s">
        <v>3522</v>
      </c>
      <c r="D75" s="208">
        <v>807</v>
      </c>
      <c r="E75" s="208" t="s">
        <v>3521</v>
      </c>
      <c r="F75" s="208">
        <v>138497.34</v>
      </c>
      <c r="G75" s="195"/>
      <c r="H75" s="195"/>
      <c r="I75" s="196" t="s">
        <v>1466</v>
      </c>
    </row>
    <row r="76" spans="1:9" s="13" customFormat="1" ht="81.75" customHeight="1">
      <c r="A76" s="194">
        <v>2209</v>
      </c>
      <c r="B76" s="199" t="s">
        <v>3436</v>
      </c>
      <c r="C76" s="199" t="s">
        <v>3524</v>
      </c>
      <c r="D76" s="208">
        <v>602</v>
      </c>
      <c r="E76" s="208" t="s">
        <v>3523</v>
      </c>
      <c r="F76" s="208">
        <v>228332.58</v>
      </c>
      <c r="G76" s="195"/>
      <c r="H76" s="195"/>
      <c r="I76" s="196" t="s">
        <v>1466</v>
      </c>
    </row>
    <row r="77" spans="1:9" s="13" customFormat="1" ht="81.75" customHeight="1">
      <c r="A77" s="194">
        <v>2210</v>
      </c>
      <c r="B77" s="199" t="s">
        <v>3436</v>
      </c>
      <c r="C77" s="199" t="s">
        <v>3526</v>
      </c>
      <c r="D77" s="208">
        <v>602</v>
      </c>
      <c r="E77" s="208" t="s">
        <v>3525</v>
      </c>
      <c r="F77" s="208">
        <v>228332.58</v>
      </c>
      <c r="G77" s="195"/>
      <c r="H77" s="195"/>
      <c r="I77" s="196" t="s">
        <v>1466</v>
      </c>
    </row>
    <row r="78" spans="1:9" s="13" customFormat="1" ht="81.75" customHeight="1">
      <c r="A78" s="194">
        <v>2211</v>
      </c>
      <c r="B78" s="199" t="s">
        <v>3436</v>
      </c>
      <c r="C78" s="199" t="s">
        <v>3528</v>
      </c>
      <c r="D78" s="195">
        <v>605</v>
      </c>
      <c r="E78" s="208" t="s">
        <v>3527</v>
      </c>
      <c r="F78" s="208">
        <v>229470.45</v>
      </c>
      <c r="G78" s="195"/>
      <c r="H78" s="195"/>
      <c r="I78" s="196" t="s">
        <v>1466</v>
      </c>
    </row>
    <row r="79" spans="1:9" s="13" customFormat="1" ht="81.75" customHeight="1">
      <c r="A79" s="194">
        <v>2212</v>
      </c>
      <c r="B79" s="199" t="s">
        <v>3436</v>
      </c>
      <c r="C79" s="199" t="s">
        <v>3530</v>
      </c>
      <c r="D79" s="208">
        <v>600</v>
      </c>
      <c r="E79" s="208" t="s">
        <v>3529</v>
      </c>
      <c r="F79" s="208">
        <v>183948</v>
      </c>
      <c r="G79" s="195"/>
      <c r="H79" s="195"/>
      <c r="I79" s="196" t="s">
        <v>1466</v>
      </c>
    </row>
    <row r="80" spans="1:9" s="13" customFormat="1" ht="81.75" customHeight="1">
      <c r="A80" s="194">
        <v>2213</v>
      </c>
      <c r="B80" s="199" t="s">
        <v>3436</v>
      </c>
      <c r="C80" s="199" t="s">
        <v>3532</v>
      </c>
      <c r="D80" s="208">
        <v>600</v>
      </c>
      <c r="E80" s="208" t="s">
        <v>3531</v>
      </c>
      <c r="F80" s="208">
        <v>161862</v>
      </c>
      <c r="G80" s="195"/>
      <c r="H80" s="195"/>
      <c r="I80" s="196" t="s">
        <v>1466</v>
      </c>
    </row>
    <row r="81" spans="1:9" s="13" customFormat="1" ht="81.75" customHeight="1">
      <c r="A81" s="194">
        <v>2214</v>
      </c>
      <c r="B81" s="199" t="s">
        <v>3535</v>
      </c>
      <c r="C81" s="199" t="s">
        <v>3534</v>
      </c>
      <c r="D81" s="208">
        <v>553</v>
      </c>
      <c r="E81" s="208" t="s">
        <v>3533</v>
      </c>
      <c r="F81" s="208">
        <v>246361.5</v>
      </c>
      <c r="G81" s="195"/>
      <c r="H81" s="195"/>
      <c r="I81" s="196" t="s">
        <v>1466</v>
      </c>
    </row>
  </sheetData>
  <mergeCells count="3">
    <mergeCell ref="A6:I6"/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раздел_1</vt:lpstr>
      <vt:lpstr>раздел_2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463</cp:revision>
  <cp:lastPrinted>2024-05-24T10:27:01Z</cp:lastPrinted>
  <dcterms:created xsi:type="dcterms:W3CDTF">2023-01-12T07:32:16Z</dcterms:created>
  <dcterms:modified xsi:type="dcterms:W3CDTF">2024-06-24T09:31:31Z</dcterms:modified>
</cp:coreProperties>
</file>